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търг" sheetId="1" r:id="rId1"/>
  </sheets>
  <definedNames>
    <definedName name="_xlnm._FilterDatabase" localSheetId="0" hidden="1">'търг'!$B$3:$H$201</definedName>
  </definedNames>
  <calcPr fullCalcOnLoad="1"/>
</workbook>
</file>

<file path=xl/sharedStrings.xml><?xml version="1.0" encoding="utf-8"?>
<sst xmlns="http://schemas.openxmlformats.org/spreadsheetml/2006/main" count="918" uniqueCount="358">
  <si>
    <t>000153</t>
  </si>
  <si>
    <t>VIII</t>
  </si>
  <si>
    <t>000004</t>
  </si>
  <si>
    <t>000021</t>
  </si>
  <si>
    <t>III</t>
  </si>
  <si>
    <t>000031</t>
  </si>
  <si>
    <t>IV</t>
  </si>
  <si>
    <t>VI</t>
  </si>
  <si>
    <t>Изоставена нива</t>
  </si>
  <si>
    <t>000073</t>
  </si>
  <si>
    <t>V</t>
  </si>
  <si>
    <t>000139</t>
  </si>
  <si>
    <t>Др. изост. нива</t>
  </si>
  <si>
    <t>000172</t>
  </si>
  <si>
    <t>000178</t>
  </si>
  <si>
    <t>000191</t>
  </si>
  <si>
    <t>000192</t>
  </si>
  <si>
    <t>000193</t>
  </si>
  <si>
    <t>000202</t>
  </si>
  <si>
    <t>Лозе</t>
  </si>
  <si>
    <t>Нива</t>
  </si>
  <si>
    <t>003002</t>
  </si>
  <si>
    <t>005023</t>
  </si>
  <si>
    <t>012009</t>
  </si>
  <si>
    <t>015016</t>
  </si>
  <si>
    <t>022001</t>
  </si>
  <si>
    <t>023001</t>
  </si>
  <si>
    <t>Овощна градина</t>
  </si>
  <si>
    <t>061017</t>
  </si>
  <si>
    <t>061057</t>
  </si>
  <si>
    <t>063183</t>
  </si>
  <si>
    <t>073002</t>
  </si>
  <si>
    <t>075001</t>
  </si>
  <si>
    <t>077006</t>
  </si>
  <si>
    <t>000114</t>
  </si>
  <si>
    <t>Изостав.тр.нас.</t>
  </si>
  <si>
    <t>Полска култура</t>
  </si>
  <si>
    <t>Др.сел.ст.тер.</t>
  </si>
  <si>
    <t>Затревена нива</t>
  </si>
  <si>
    <t>Ерозирана нива</t>
  </si>
  <si>
    <t>Др.посевна площ</t>
  </si>
  <si>
    <t>029001</t>
  </si>
  <si>
    <t>010001</t>
  </si>
  <si>
    <t>007019</t>
  </si>
  <si>
    <t>000110</t>
  </si>
  <si>
    <t>022032</t>
  </si>
  <si>
    <t>Лозе-терасирано</t>
  </si>
  <si>
    <t>028002</t>
  </si>
  <si>
    <t>030081</t>
  </si>
  <si>
    <t>033003</t>
  </si>
  <si>
    <t>035001</t>
  </si>
  <si>
    <t>VII</t>
  </si>
  <si>
    <t>000098</t>
  </si>
  <si>
    <t>000144</t>
  </si>
  <si>
    <t>026005</t>
  </si>
  <si>
    <t>030017</t>
  </si>
  <si>
    <t>031022</t>
  </si>
  <si>
    <t>031034</t>
  </si>
  <si>
    <t>IX</t>
  </si>
  <si>
    <t>011013</t>
  </si>
  <si>
    <t>012030</t>
  </si>
  <si>
    <t>015003</t>
  </si>
  <si>
    <t>010009</t>
  </si>
  <si>
    <t>018017</t>
  </si>
  <si>
    <t>018030</t>
  </si>
  <si>
    <t>012014</t>
  </si>
  <si>
    <t>109054</t>
  </si>
  <si>
    <t>Върбица</t>
  </si>
  <si>
    <t>БЯЛА РЕКА</t>
  </si>
  <si>
    <t>ВИНИЦА</t>
  </si>
  <si>
    <t>ИВАНОВО</t>
  </si>
  <si>
    <t xml:space="preserve"> КОНЕВО</t>
  </si>
  <si>
    <t>КРАЙГОРЦИ</t>
  </si>
  <si>
    <t>КЬОЛМЕН</t>
  </si>
  <si>
    <t>ЛОВЕЦ</t>
  </si>
  <si>
    <t>МАЛОМИР</t>
  </si>
  <si>
    <t>МЕНГИШЕВО</t>
  </si>
  <si>
    <t>МЕТОДИЕВО</t>
  </si>
  <si>
    <t>НОВА БЯЛА РЕКА</t>
  </si>
  <si>
    <t>СУШИНА</t>
  </si>
  <si>
    <t>ТУШОВИЦА</t>
  </si>
  <si>
    <t>ЧЕРНООКОВО</t>
  </si>
  <si>
    <t>000314</t>
  </si>
  <si>
    <t>000436</t>
  </si>
  <si>
    <t>005007</t>
  </si>
  <si>
    <t>022045</t>
  </si>
  <si>
    <t>036005</t>
  </si>
  <si>
    <t>045001</t>
  </si>
  <si>
    <t>Инд.култ.-тер.</t>
  </si>
  <si>
    <t>Врем.неизп.нива</t>
  </si>
  <si>
    <t>000173</t>
  </si>
  <si>
    <t>000177</t>
  </si>
  <si>
    <t>000321</t>
  </si>
  <si>
    <t>240118</t>
  </si>
  <si>
    <t>270023</t>
  </si>
  <si>
    <t>024007</t>
  </si>
  <si>
    <t>033004</t>
  </si>
  <si>
    <t>005009</t>
  </si>
  <si>
    <t>031001</t>
  </si>
  <si>
    <t>011003</t>
  </si>
  <si>
    <t>017003</t>
  </si>
  <si>
    <t>017029</t>
  </si>
  <si>
    <t>038001</t>
  </si>
  <si>
    <t>010022</t>
  </si>
  <si>
    <t>018033</t>
  </si>
  <si>
    <t>009003</t>
  </si>
  <si>
    <t>024025</t>
  </si>
  <si>
    <t>028032</t>
  </si>
  <si>
    <t>033001</t>
  </si>
  <si>
    <t>024009</t>
  </si>
  <si>
    <t>026007</t>
  </si>
  <si>
    <t>Бродирана нива</t>
  </si>
  <si>
    <r>
      <t>Приложение №1</t>
    </r>
    <r>
      <rPr>
        <b/>
        <sz val="11"/>
        <rFont val="Times New Roman"/>
        <family val="1"/>
      </rPr>
      <t xml:space="preserve"> </t>
    </r>
  </si>
  <si>
    <t>Землище</t>
  </si>
  <si>
    <t>ИМОТ</t>
  </si>
  <si>
    <t>КАТ</t>
  </si>
  <si>
    <t>ПЛОЩ ДКА</t>
  </si>
  <si>
    <t>НТП</t>
  </si>
  <si>
    <t>07692.25.314</t>
  </si>
  <si>
    <t>07692.32.436</t>
  </si>
  <si>
    <t>07692.5.7</t>
  </si>
  <si>
    <t>07692.5.23</t>
  </si>
  <si>
    <t>07692.36.5</t>
  </si>
  <si>
    <t>07692.29.1</t>
  </si>
  <si>
    <t>07692.35.1</t>
  </si>
  <si>
    <t>07692.30.17</t>
  </si>
  <si>
    <t>07692.31.34</t>
  </si>
  <si>
    <t>07692.31.22</t>
  </si>
  <si>
    <t>07692.45.1</t>
  </si>
  <si>
    <t>12766.15.143</t>
  </si>
  <si>
    <t>12766.12.9</t>
  </si>
  <si>
    <t>12766.61.17</t>
  </si>
  <si>
    <t>12766.61.57</t>
  </si>
  <si>
    <t>12766.63.183</t>
  </si>
  <si>
    <t>12766.73.2</t>
  </si>
  <si>
    <t>12766.75.1</t>
  </si>
  <si>
    <t>12766.77.6</t>
  </si>
  <si>
    <t>32113.10.1</t>
  </si>
  <si>
    <t>32113.10.9</t>
  </si>
  <si>
    <t>32113.24.7</t>
  </si>
  <si>
    <t>32113.33.3</t>
  </si>
  <si>
    <t>32113.33.4</t>
  </si>
  <si>
    <t>32113.5.9</t>
  </si>
  <si>
    <t>32113.26.5</t>
  </si>
  <si>
    <t>32113.31.1</t>
  </si>
  <si>
    <t>38306.24.98</t>
  </si>
  <si>
    <t>38306.11.3</t>
  </si>
  <si>
    <t>38306.17.3</t>
  </si>
  <si>
    <t>38306.17.29</t>
  </si>
  <si>
    <t>38306.23.1</t>
  </si>
  <si>
    <t>39298.18.17</t>
  </si>
  <si>
    <t>39298.18.30</t>
  </si>
  <si>
    <t>41054.10.22</t>
  </si>
  <si>
    <t>43949.11.13</t>
  </si>
  <si>
    <t>43949.15.16</t>
  </si>
  <si>
    <t>43949.18.33</t>
  </si>
  <si>
    <t>43949.28.2</t>
  </si>
  <si>
    <t>46773.12.30</t>
  </si>
  <si>
    <t>46773.15.3</t>
  </si>
  <si>
    <t>47785.9.3</t>
  </si>
  <si>
    <t>47785.24.25</t>
  </si>
  <si>
    <t>47785.28.32</t>
  </si>
  <si>
    <t>47785.33.1</t>
  </si>
  <si>
    <t>47915.7.19</t>
  </si>
  <si>
    <t>47915.12.14</t>
  </si>
  <si>
    <t>47915.109.54</t>
  </si>
  <si>
    <t>51785.22.45</t>
  </si>
  <si>
    <t>70398.24.9</t>
  </si>
  <si>
    <t>70398.26.7</t>
  </si>
  <si>
    <t>73537.3.2</t>
  </si>
  <si>
    <t>73537.30.81</t>
  </si>
  <si>
    <t>81222.10.110</t>
  </si>
  <si>
    <t>81222.11.114</t>
  </si>
  <si>
    <t>81222.22.1</t>
  </si>
  <si>
    <t>38306.38.1</t>
  </si>
  <si>
    <t>38306.38.73</t>
  </si>
  <si>
    <t>38306.38.74</t>
  </si>
  <si>
    <t>Начална тръжна цена на декар</t>
  </si>
  <si>
    <t>Начална тръжна цена на имот</t>
  </si>
  <si>
    <t>Размер на депозит за участие 100%</t>
  </si>
  <si>
    <t>39298.10.17</t>
  </si>
  <si>
    <t>000001</t>
  </si>
  <si>
    <t>010007</t>
  </si>
  <si>
    <t>39298.10.7</t>
  </si>
  <si>
    <t>39298.10.9</t>
  </si>
  <si>
    <t>47915.103.1</t>
  </si>
  <si>
    <t>47915.103.2</t>
  </si>
  <si>
    <t>47915.103.3</t>
  </si>
  <si>
    <t>47915.103.4</t>
  </si>
  <si>
    <t>47915.103.5</t>
  </si>
  <si>
    <t>47915.103.6</t>
  </si>
  <si>
    <t>47915.103.7</t>
  </si>
  <si>
    <t>47915.103.8</t>
  </si>
  <si>
    <t>47915.103.9</t>
  </si>
  <si>
    <t>47915.103.10</t>
  </si>
  <si>
    <t>47915.103.11</t>
  </si>
  <si>
    <t>47915.103.12</t>
  </si>
  <si>
    <t>47915.103.13</t>
  </si>
  <si>
    <t>47915.103.14</t>
  </si>
  <si>
    <t>47915.103.15</t>
  </si>
  <si>
    <t>47915.103.16</t>
  </si>
  <si>
    <t>47915.103.17</t>
  </si>
  <si>
    <t>47915.103.18</t>
  </si>
  <si>
    <t>47915.103.19</t>
  </si>
  <si>
    <t>47915.103.21</t>
  </si>
  <si>
    <t>47915.103.22</t>
  </si>
  <si>
    <t>47915.103.23</t>
  </si>
  <si>
    <t>47915.103.24</t>
  </si>
  <si>
    <t>47915.103.25</t>
  </si>
  <si>
    <t>47915.103.26</t>
  </si>
  <si>
    <t>47915.103.27</t>
  </si>
  <si>
    <t>47915.103.28</t>
  </si>
  <si>
    <t>47915.103.29</t>
  </si>
  <si>
    <t>47915.103.30</t>
  </si>
  <si>
    <t>47915.103.31</t>
  </si>
  <si>
    <t>47915.103.32</t>
  </si>
  <si>
    <t>47915.103.33</t>
  </si>
  <si>
    <t>47915.103.34</t>
  </si>
  <si>
    <t>47915.103.35</t>
  </si>
  <si>
    <t>47915.103.36</t>
  </si>
  <si>
    <t>47915.103.37</t>
  </si>
  <si>
    <t>47915.103.38</t>
  </si>
  <si>
    <t>47915.103.39</t>
  </si>
  <si>
    <t>47915.103.40</t>
  </si>
  <si>
    <t>47915.103.41</t>
  </si>
  <si>
    <t>47915.103.42</t>
  </si>
  <si>
    <t>47915.103.43</t>
  </si>
  <si>
    <t>47915.103.44</t>
  </si>
  <si>
    <t>47915.103.45</t>
  </si>
  <si>
    <t>47915.103.46</t>
  </si>
  <si>
    <t>47915.103.47</t>
  </si>
  <si>
    <t>47915.103.48</t>
  </si>
  <si>
    <t>47915.103.49</t>
  </si>
  <si>
    <t>47915.103.50</t>
  </si>
  <si>
    <t>47915.103.51</t>
  </si>
  <si>
    <t>47915.103.52</t>
  </si>
  <si>
    <t>47915.103.53</t>
  </si>
  <si>
    <t>47915.103.54</t>
  </si>
  <si>
    <t>47915.103.55</t>
  </si>
  <si>
    <t>47915.103.56</t>
  </si>
  <si>
    <t>47915.103.57</t>
  </si>
  <si>
    <t>47915.103.58</t>
  </si>
  <si>
    <t>47915.103.59</t>
  </si>
  <si>
    <t>47915.103.60</t>
  </si>
  <si>
    <t>47915.103.61</t>
  </si>
  <si>
    <t>47915.103.62</t>
  </si>
  <si>
    <t>47915.103.63</t>
  </si>
  <si>
    <t>47915.103.64</t>
  </si>
  <si>
    <t>47915.103.65</t>
  </si>
  <si>
    <t>47915.103.66</t>
  </si>
  <si>
    <t>47915.103.67</t>
  </si>
  <si>
    <t>47915.103.68</t>
  </si>
  <si>
    <t>47915.103.69</t>
  </si>
  <si>
    <t>47915.103.70</t>
  </si>
  <si>
    <t>47915.103.71</t>
  </si>
  <si>
    <t>47915.103.72</t>
  </si>
  <si>
    <t>47915.103.73</t>
  </si>
  <si>
    <t>47915.128.1</t>
  </si>
  <si>
    <t>47915.162.1</t>
  </si>
  <si>
    <t>47915.162.2</t>
  </si>
  <si>
    <t>47915.162.3</t>
  </si>
  <si>
    <t>47915.162.4</t>
  </si>
  <si>
    <t>47915.162.5</t>
  </si>
  <si>
    <t>47915.162.6</t>
  </si>
  <si>
    <t>47785.33.17</t>
  </si>
  <si>
    <t>№ по КВС</t>
  </si>
  <si>
    <t>70398.216.21</t>
  </si>
  <si>
    <t>70398.209.31</t>
  </si>
  <si>
    <t>70398.201.124</t>
  </si>
  <si>
    <t>70398.216.139</t>
  </si>
  <si>
    <t>70398.216.144</t>
  </si>
  <si>
    <t>70398.225.153</t>
  </si>
  <si>
    <t>70398.225.172</t>
  </si>
  <si>
    <t>70398.226.173</t>
  </si>
  <si>
    <t>70398.225.177</t>
  </si>
  <si>
    <t>70398.216.191</t>
  </si>
  <si>
    <t>70398.216.192</t>
  </si>
  <si>
    <t>70398.216.193</t>
  </si>
  <si>
    <t>70398.216.202</t>
  </si>
  <si>
    <t>70398.212.321</t>
  </si>
  <si>
    <t>70398.224.118</t>
  </si>
  <si>
    <t>70398.227.23</t>
  </si>
  <si>
    <t>70398.50.8</t>
  </si>
  <si>
    <t>ОПИС</t>
  </si>
  <si>
    <t>38306.3.7</t>
  </si>
  <si>
    <t>Друг вид нива</t>
  </si>
  <si>
    <t>07692.43.31</t>
  </si>
  <si>
    <t>47915.124.3</t>
  </si>
  <si>
    <t>46773.4.17</t>
  </si>
  <si>
    <t>46773.4.70</t>
  </si>
  <si>
    <t>46773.14.42</t>
  </si>
  <si>
    <t>73537.8.25</t>
  </si>
  <si>
    <t>73537.22.32</t>
  </si>
  <si>
    <t>73537.48.6</t>
  </si>
  <si>
    <t>46773.19.112</t>
  </si>
  <si>
    <t>73537.43.81</t>
  </si>
  <si>
    <t>БОЖУРОВО</t>
  </si>
  <si>
    <t>05075.4.25</t>
  </si>
  <si>
    <t>004025</t>
  </si>
  <si>
    <t>05075.8.3</t>
  </si>
  <si>
    <t>008003</t>
  </si>
  <si>
    <t>05075.11.14</t>
  </si>
  <si>
    <t>011014</t>
  </si>
  <si>
    <t>05075.12.74</t>
  </si>
  <si>
    <t>012074</t>
  </si>
  <si>
    <t>05075.12.82</t>
  </si>
  <si>
    <t>012082</t>
  </si>
  <si>
    <t>СТАНЯНЦИ</t>
  </si>
  <si>
    <t>68847.58.3</t>
  </si>
  <si>
    <t>68847.61.19</t>
  </si>
  <si>
    <t>73537.22.58</t>
  </si>
  <si>
    <t>12766.20.1</t>
  </si>
  <si>
    <t>020001</t>
  </si>
  <si>
    <t>12766.63.20</t>
  </si>
  <si>
    <t>063020</t>
  </si>
  <si>
    <t>12766.63.61</t>
  </si>
  <si>
    <t>063061</t>
  </si>
  <si>
    <t>12766.63.179</t>
  </si>
  <si>
    <t>063179</t>
  </si>
  <si>
    <t>12766.63.180</t>
  </si>
  <si>
    <t>063180</t>
  </si>
  <si>
    <t>12766.63.184</t>
  </si>
  <si>
    <t>063184</t>
  </si>
  <si>
    <t>12766.63.185</t>
  </si>
  <si>
    <t>063185</t>
  </si>
  <si>
    <t>12766.66.90</t>
  </si>
  <si>
    <t>066090</t>
  </si>
  <si>
    <t>12766.66.107</t>
  </si>
  <si>
    <t>066107</t>
  </si>
  <si>
    <t>12766.63.196</t>
  </si>
  <si>
    <t>063196</t>
  </si>
  <si>
    <t>048006</t>
  </si>
  <si>
    <t>022058</t>
  </si>
  <si>
    <t>043081</t>
  </si>
  <si>
    <t>008025</t>
  </si>
  <si>
    <t>050008</t>
  </si>
  <si>
    <t>043031</t>
  </si>
  <si>
    <t>73537.8.10</t>
  </si>
  <si>
    <t>008010</t>
  </si>
  <si>
    <t>73537.42.31</t>
  </si>
  <si>
    <t>042031</t>
  </si>
  <si>
    <t>38306.28.33</t>
  </si>
  <si>
    <t>028033</t>
  </si>
  <si>
    <t>003007</t>
  </si>
  <si>
    <t>12766.63.181</t>
  </si>
  <si>
    <t>063181</t>
  </si>
  <si>
    <t>47785.34.25</t>
  </si>
  <si>
    <t>034025</t>
  </si>
  <si>
    <t>07692.14.2</t>
  </si>
  <si>
    <t>014002</t>
  </si>
  <si>
    <t>004017</t>
  </si>
  <si>
    <t>004070</t>
  </si>
  <si>
    <t>014042</t>
  </si>
  <si>
    <t>019112</t>
  </si>
  <si>
    <t>058003</t>
  </si>
  <si>
    <t>061019</t>
  </si>
  <si>
    <t xml:space="preserve">№ </t>
  </si>
  <si>
    <t>№ по първоначалният списък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</si>
</sst>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000"/>
    <numFmt numFmtId="173" formatCode="0.0"/>
    <numFmt numFmtId="174" formatCode="[$-402]dd\ mmmm\ yyyy\ &quot;г.&quot;"/>
    <numFmt numFmtId="175" formatCode="&quot;Да&quot;;&quot;Да&quot;;&quot;Не&quot;"/>
    <numFmt numFmtId="176" formatCode="&quot;Истина&quot;;&quot; Истина &quot;;&quot; Неистина &quot;"/>
    <numFmt numFmtId="177" formatCode="&quot;Вкл.&quot;;&quot; Вкл. &quot;;&quot; Изкл.&quot;"/>
    <numFmt numFmtId="178" formatCode="[$¥€-2]\ #,##0.00_);[Red]\([$¥€-2]\ #,##0.00\)"/>
    <numFmt numFmtId="179" formatCode="0.00000"/>
    <numFmt numFmtId="180" formatCode="0.000000"/>
    <numFmt numFmtId="181" formatCode="0.0000000"/>
    <numFmt numFmtId="182" formatCode="&quot;Включено&quot;;&quot; Включено &quot;;&quot; Изключено 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inden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171" fontId="2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171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indent="1"/>
    </xf>
    <xf numFmtId="171" fontId="2" fillId="0" borderId="10" xfId="0" applyNumberFormat="1" applyFont="1" applyFill="1" applyBorder="1" applyAlignment="1">
      <alignment horizontal="right" vertical="top"/>
    </xf>
    <xf numFmtId="171" fontId="2" fillId="0" borderId="10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right" vertical="top"/>
    </xf>
    <xf numFmtId="2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71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1" max="1" width="4.28125" style="2" customWidth="1"/>
    <col min="2" max="2" width="8.421875" style="2" customWidth="1"/>
    <col min="3" max="3" width="14.00390625" style="2" customWidth="1"/>
    <col min="4" max="4" width="12.7109375" style="2" customWidth="1"/>
    <col min="5" max="5" width="7.57421875" style="35" customWidth="1"/>
    <col min="6" max="6" width="16.421875" style="2" customWidth="1"/>
    <col min="7" max="8" width="7.421875" style="2" customWidth="1"/>
    <col min="9" max="9" width="5.8515625" style="2" customWidth="1"/>
    <col min="10" max="10" width="8.421875" style="2" customWidth="1"/>
    <col min="11" max="11" width="7.7109375" style="2" customWidth="1"/>
    <col min="12" max="16384" width="9.140625" style="2" customWidth="1"/>
  </cols>
  <sheetData>
    <row r="1" spans="8:10" ht="15">
      <c r="H1" s="10" t="s">
        <v>112</v>
      </c>
      <c r="I1" s="10"/>
      <c r="J1" s="10"/>
    </row>
    <row r="2" spans="2:11" ht="37.5" customHeight="1">
      <c r="B2" s="40" t="s">
        <v>283</v>
      </c>
      <c r="C2" s="40"/>
      <c r="D2" s="40"/>
      <c r="E2" s="40"/>
      <c r="F2" s="40"/>
      <c r="G2" s="40"/>
      <c r="H2" s="40"/>
      <c r="I2" s="40"/>
      <c r="J2" s="40"/>
      <c r="K2" s="40"/>
    </row>
    <row r="3" spans="1:11" ht="114.75">
      <c r="A3" s="3" t="s">
        <v>356</v>
      </c>
      <c r="B3" s="16" t="s">
        <v>357</v>
      </c>
      <c r="C3" s="17" t="s">
        <v>113</v>
      </c>
      <c r="D3" s="18" t="s">
        <v>114</v>
      </c>
      <c r="E3" s="36" t="s">
        <v>265</v>
      </c>
      <c r="F3" s="18" t="s">
        <v>117</v>
      </c>
      <c r="G3" s="18" t="s">
        <v>115</v>
      </c>
      <c r="H3" s="18" t="s">
        <v>116</v>
      </c>
      <c r="I3" s="32" t="s">
        <v>177</v>
      </c>
      <c r="J3" s="31" t="s">
        <v>178</v>
      </c>
      <c r="K3" s="31" t="s">
        <v>179</v>
      </c>
    </row>
    <row r="4" spans="1:11" ht="15">
      <c r="A4" s="3">
        <v>1</v>
      </c>
      <c r="B4" s="3">
        <v>2</v>
      </c>
      <c r="C4" s="3" t="s">
        <v>67</v>
      </c>
      <c r="D4" s="3" t="s">
        <v>129</v>
      </c>
      <c r="E4" s="33" t="s">
        <v>14</v>
      </c>
      <c r="F4" s="6" t="s">
        <v>20</v>
      </c>
      <c r="G4" s="6" t="s">
        <v>10</v>
      </c>
      <c r="H4" s="9">
        <v>38.882</v>
      </c>
      <c r="I4" s="22">
        <v>46</v>
      </c>
      <c r="J4" s="21">
        <f>H4*I4</f>
        <v>1788.572</v>
      </c>
      <c r="K4" s="24">
        <f>J4</f>
        <v>1788.572</v>
      </c>
    </row>
    <row r="5" spans="1:11" ht="15">
      <c r="A5" s="3">
        <v>2</v>
      </c>
      <c r="B5" s="3">
        <v>3</v>
      </c>
      <c r="C5" s="3" t="s">
        <v>67</v>
      </c>
      <c r="D5" s="3" t="s">
        <v>130</v>
      </c>
      <c r="E5" s="33" t="s">
        <v>23</v>
      </c>
      <c r="F5" s="1" t="s">
        <v>19</v>
      </c>
      <c r="G5" s="1" t="s">
        <v>7</v>
      </c>
      <c r="H5" s="11">
        <v>16.608</v>
      </c>
      <c r="I5" s="21">
        <v>45</v>
      </c>
      <c r="J5" s="21">
        <f>H5*I5</f>
        <v>747.36</v>
      </c>
      <c r="K5" s="24">
        <f>J5</f>
        <v>747.36</v>
      </c>
    </row>
    <row r="6" spans="1:11" ht="15">
      <c r="A6" s="3">
        <v>3</v>
      </c>
      <c r="B6" s="3">
        <v>18</v>
      </c>
      <c r="C6" s="3" t="s">
        <v>67</v>
      </c>
      <c r="D6" s="3" t="s">
        <v>131</v>
      </c>
      <c r="E6" s="33" t="s">
        <v>28</v>
      </c>
      <c r="F6" s="4" t="s">
        <v>8</v>
      </c>
      <c r="G6" s="4" t="s">
        <v>1</v>
      </c>
      <c r="H6" s="11">
        <v>9.301</v>
      </c>
      <c r="I6" s="21">
        <v>41</v>
      </c>
      <c r="J6" s="21">
        <f>H6*I6</f>
        <v>381.341</v>
      </c>
      <c r="K6" s="24">
        <f>J6</f>
        <v>381.341</v>
      </c>
    </row>
    <row r="7" spans="1:11" ht="15">
      <c r="A7" s="3">
        <v>4</v>
      </c>
      <c r="B7" s="3">
        <v>19</v>
      </c>
      <c r="C7" s="3" t="s">
        <v>67</v>
      </c>
      <c r="D7" s="3" t="s">
        <v>132</v>
      </c>
      <c r="E7" s="33" t="s">
        <v>29</v>
      </c>
      <c r="F7" s="5" t="s">
        <v>8</v>
      </c>
      <c r="G7" s="5" t="s">
        <v>1</v>
      </c>
      <c r="H7" s="9">
        <v>9.759</v>
      </c>
      <c r="I7" s="22">
        <v>41</v>
      </c>
      <c r="J7" s="21">
        <f>H7*I7</f>
        <v>400.119</v>
      </c>
      <c r="K7" s="24">
        <f>J7</f>
        <v>400.119</v>
      </c>
    </row>
    <row r="8" spans="1:11" ht="15">
      <c r="A8" s="3">
        <v>5</v>
      </c>
      <c r="B8" s="3">
        <v>27</v>
      </c>
      <c r="C8" s="3" t="s">
        <v>67</v>
      </c>
      <c r="D8" s="3" t="s">
        <v>133</v>
      </c>
      <c r="E8" s="33" t="s">
        <v>30</v>
      </c>
      <c r="F8" s="4" t="s">
        <v>8</v>
      </c>
      <c r="G8" s="1" t="s">
        <v>7</v>
      </c>
      <c r="H8" s="11">
        <v>6.563</v>
      </c>
      <c r="I8" s="22">
        <v>45</v>
      </c>
      <c r="J8" s="21">
        <f>H8*I8</f>
        <v>295.335</v>
      </c>
      <c r="K8" s="24">
        <f>J8</f>
        <v>295.335</v>
      </c>
    </row>
    <row r="9" spans="1:11" ht="15">
      <c r="A9" s="3">
        <v>6</v>
      </c>
      <c r="B9" s="3">
        <v>44</v>
      </c>
      <c r="C9" s="3" t="s">
        <v>67</v>
      </c>
      <c r="D9" s="3" t="s">
        <v>134</v>
      </c>
      <c r="E9" s="33" t="s">
        <v>31</v>
      </c>
      <c r="F9" s="6" t="s">
        <v>20</v>
      </c>
      <c r="G9" s="6" t="s">
        <v>10</v>
      </c>
      <c r="H9" s="11">
        <v>20.001</v>
      </c>
      <c r="I9" s="22">
        <v>46</v>
      </c>
      <c r="J9" s="21">
        <f>H9*I9</f>
        <v>920.046</v>
      </c>
      <c r="K9" s="24">
        <f>J9</f>
        <v>920.046</v>
      </c>
    </row>
    <row r="10" spans="1:11" ht="15">
      <c r="A10" s="3">
        <v>7</v>
      </c>
      <c r="B10" s="3">
        <v>45</v>
      </c>
      <c r="C10" s="3" t="s">
        <v>67</v>
      </c>
      <c r="D10" s="3" t="s">
        <v>135</v>
      </c>
      <c r="E10" s="33" t="s">
        <v>32</v>
      </c>
      <c r="F10" s="1" t="s">
        <v>20</v>
      </c>
      <c r="G10" s="1" t="s">
        <v>10</v>
      </c>
      <c r="H10" s="11">
        <v>19</v>
      </c>
      <c r="I10" s="22">
        <v>46</v>
      </c>
      <c r="J10" s="21">
        <f>H10*I10</f>
        <v>874</v>
      </c>
      <c r="K10" s="24">
        <f>J10</f>
        <v>874</v>
      </c>
    </row>
    <row r="11" spans="1:11" ht="15">
      <c r="A11" s="3">
        <v>8</v>
      </c>
      <c r="B11" s="3">
        <v>46</v>
      </c>
      <c r="C11" s="3" t="s">
        <v>67</v>
      </c>
      <c r="D11" s="3" t="s">
        <v>136</v>
      </c>
      <c r="E11" s="33" t="s">
        <v>33</v>
      </c>
      <c r="F11" s="6" t="s">
        <v>20</v>
      </c>
      <c r="G11" s="6" t="s">
        <v>10</v>
      </c>
      <c r="H11" s="9">
        <v>38.932</v>
      </c>
      <c r="I11" s="22">
        <v>46</v>
      </c>
      <c r="J11" s="21">
        <f>H11*I11</f>
        <v>1790.872</v>
      </c>
      <c r="K11" s="24">
        <f>J11</f>
        <v>1790.872</v>
      </c>
    </row>
    <row r="12" spans="1:11" ht="15">
      <c r="A12" s="3">
        <v>9</v>
      </c>
      <c r="B12" s="3">
        <v>48</v>
      </c>
      <c r="C12" s="3" t="s">
        <v>67</v>
      </c>
      <c r="D12" s="3" t="s">
        <v>311</v>
      </c>
      <c r="E12" s="33" t="s">
        <v>312</v>
      </c>
      <c r="F12" s="6" t="s">
        <v>20</v>
      </c>
      <c r="G12" s="6" t="s">
        <v>10</v>
      </c>
      <c r="H12" s="9">
        <v>1.574</v>
      </c>
      <c r="I12" s="22">
        <v>46</v>
      </c>
      <c r="J12" s="21">
        <f aca="true" t="shared" si="0" ref="J12:J27">H12*I12</f>
        <v>72.404</v>
      </c>
      <c r="K12" s="24">
        <f aca="true" t="shared" si="1" ref="K12:K27">J12</f>
        <v>72.404</v>
      </c>
    </row>
    <row r="13" spans="1:11" ht="15">
      <c r="A13" s="3">
        <v>10</v>
      </c>
      <c r="B13" s="3">
        <v>49</v>
      </c>
      <c r="C13" s="3" t="s">
        <v>67</v>
      </c>
      <c r="D13" s="3" t="s">
        <v>313</v>
      </c>
      <c r="E13" s="33" t="s">
        <v>314</v>
      </c>
      <c r="F13" s="4" t="s">
        <v>8</v>
      </c>
      <c r="G13" s="1" t="s">
        <v>7</v>
      </c>
      <c r="H13" s="9">
        <v>15.096</v>
      </c>
      <c r="I13" s="22">
        <v>45</v>
      </c>
      <c r="J13" s="21">
        <f t="shared" si="0"/>
        <v>679.32</v>
      </c>
      <c r="K13" s="24">
        <f t="shared" si="1"/>
        <v>679.32</v>
      </c>
    </row>
    <row r="14" spans="1:11" ht="15">
      <c r="A14" s="3">
        <v>11</v>
      </c>
      <c r="B14" s="3">
        <v>50</v>
      </c>
      <c r="C14" s="3" t="s">
        <v>67</v>
      </c>
      <c r="D14" s="3" t="s">
        <v>315</v>
      </c>
      <c r="E14" s="33" t="s">
        <v>316</v>
      </c>
      <c r="F14" s="4" t="s">
        <v>8</v>
      </c>
      <c r="G14" s="1" t="s">
        <v>7</v>
      </c>
      <c r="H14" s="9">
        <v>2</v>
      </c>
      <c r="I14" s="22">
        <v>45</v>
      </c>
      <c r="J14" s="21">
        <f t="shared" si="0"/>
        <v>90</v>
      </c>
      <c r="K14" s="24">
        <f t="shared" si="1"/>
        <v>90</v>
      </c>
    </row>
    <row r="15" spans="1:11" ht="15">
      <c r="A15" s="3">
        <v>12</v>
      </c>
      <c r="B15" s="3">
        <v>51</v>
      </c>
      <c r="C15" s="3" t="s">
        <v>67</v>
      </c>
      <c r="D15" s="3" t="s">
        <v>317</v>
      </c>
      <c r="E15" s="33" t="s">
        <v>318</v>
      </c>
      <c r="F15" s="4" t="s">
        <v>8</v>
      </c>
      <c r="G15" s="1" t="s">
        <v>7</v>
      </c>
      <c r="H15" s="9">
        <v>1.173</v>
      </c>
      <c r="I15" s="22">
        <v>45</v>
      </c>
      <c r="J15" s="21">
        <f t="shared" si="0"/>
        <v>52.785000000000004</v>
      </c>
      <c r="K15" s="24">
        <f t="shared" si="1"/>
        <v>52.785000000000004</v>
      </c>
    </row>
    <row r="16" spans="1:11" ht="15">
      <c r="A16" s="3">
        <v>13</v>
      </c>
      <c r="B16" s="3">
        <v>52</v>
      </c>
      <c r="C16" s="3" t="s">
        <v>67</v>
      </c>
      <c r="D16" s="3" t="s">
        <v>319</v>
      </c>
      <c r="E16" s="33" t="s">
        <v>320</v>
      </c>
      <c r="F16" s="4" t="s">
        <v>8</v>
      </c>
      <c r="G16" s="1" t="s">
        <v>7</v>
      </c>
      <c r="H16" s="9">
        <v>4.292</v>
      </c>
      <c r="I16" s="22">
        <v>45</v>
      </c>
      <c r="J16" s="21">
        <f t="shared" si="0"/>
        <v>193.14</v>
      </c>
      <c r="K16" s="24">
        <f t="shared" si="1"/>
        <v>193.14</v>
      </c>
    </row>
    <row r="17" spans="1:11" ht="15">
      <c r="A17" s="3">
        <v>14</v>
      </c>
      <c r="B17" s="3">
        <v>53</v>
      </c>
      <c r="C17" s="3" t="s">
        <v>67</v>
      </c>
      <c r="D17" s="3" t="s">
        <v>321</v>
      </c>
      <c r="E17" s="33" t="s">
        <v>322</v>
      </c>
      <c r="F17" s="4" t="s">
        <v>8</v>
      </c>
      <c r="G17" s="1" t="s">
        <v>7</v>
      </c>
      <c r="H17" s="9">
        <v>4.999</v>
      </c>
      <c r="I17" s="22">
        <v>45</v>
      </c>
      <c r="J17" s="21">
        <f t="shared" si="0"/>
        <v>224.95499999999998</v>
      </c>
      <c r="K17" s="24">
        <f t="shared" si="1"/>
        <v>224.95499999999998</v>
      </c>
    </row>
    <row r="18" spans="1:11" ht="15">
      <c r="A18" s="3">
        <v>15</v>
      </c>
      <c r="B18" s="3">
        <v>54</v>
      </c>
      <c r="C18" s="3" t="s">
        <v>67</v>
      </c>
      <c r="D18" s="3" t="s">
        <v>323</v>
      </c>
      <c r="E18" s="33" t="s">
        <v>324</v>
      </c>
      <c r="F18" s="4" t="s">
        <v>8</v>
      </c>
      <c r="G18" s="1" t="s">
        <v>7</v>
      </c>
      <c r="H18" s="9">
        <v>4.498</v>
      </c>
      <c r="I18" s="22">
        <v>45</v>
      </c>
      <c r="J18" s="21">
        <f t="shared" si="0"/>
        <v>202.41</v>
      </c>
      <c r="K18" s="24">
        <f t="shared" si="1"/>
        <v>202.41</v>
      </c>
    </row>
    <row r="19" spans="1:11" ht="15">
      <c r="A19" s="3">
        <v>16</v>
      </c>
      <c r="B19" s="3">
        <v>55</v>
      </c>
      <c r="C19" s="3" t="s">
        <v>67</v>
      </c>
      <c r="D19" s="3" t="s">
        <v>325</v>
      </c>
      <c r="E19" s="33" t="s">
        <v>326</v>
      </c>
      <c r="F19" s="4" t="s">
        <v>8</v>
      </c>
      <c r="G19" s="1" t="s">
        <v>7</v>
      </c>
      <c r="H19" s="9">
        <v>4.06</v>
      </c>
      <c r="I19" s="22">
        <v>45</v>
      </c>
      <c r="J19" s="21">
        <f t="shared" si="0"/>
        <v>182.7</v>
      </c>
      <c r="K19" s="24">
        <f t="shared" si="1"/>
        <v>182.7</v>
      </c>
    </row>
    <row r="20" spans="1:11" ht="15">
      <c r="A20" s="3">
        <v>17</v>
      </c>
      <c r="B20" s="3">
        <v>56</v>
      </c>
      <c r="C20" s="3" t="s">
        <v>67</v>
      </c>
      <c r="D20" s="3" t="s">
        <v>327</v>
      </c>
      <c r="E20" s="33" t="s">
        <v>328</v>
      </c>
      <c r="F20" s="4" t="s">
        <v>8</v>
      </c>
      <c r="G20" s="1" t="s">
        <v>7</v>
      </c>
      <c r="H20" s="9">
        <v>1.322</v>
      </c>
      <c r="I20" s="22">
        <v>45</v>
      </c>
      <c r="J20" s="21">
        <f t="shared" si="0"/>
        <v>59.49</v>
      </c>
      <c r="K20" s="24">
        <f t="shared" si="1"/>
        <v>59.49</v>
      </c>
    </row>
    <row r="21" spans="1:11" ht="15">
      <c r="A21" s="3">
        <v>18</v>
      </c>
      <c r="B21" s="3">
        <v>62</v>
      </c>
      <c r="C21" s="3" t="s">
        <v>67</v>
      </c>
      <c r="D21" s="3" t="s">
        <v>329</v>
      </c>
      <c r="E21" s="33" t="s">
        <v>330</v>
      </c>
      <c r="F21" s="4" t="s">
        <v>8</v>
      </c>
      <c r="G21" s="1" t="s">
        <v>7</v>
      </c>
      <c r="H21" s="9">
        <v>4.866</v>
      </c>
      <c r="I21" s="22">
        <v>45</v>
      </c>
      <c r="J21" s="21">
        <f t="shared" si="0"/>
        <v>218.96999999999997</v>
      </c>
      <c r="K21" s="24">
        <f t="shared" si="1"/>
        <v>218.96999999999997</v>
      </c>
    </row>
    <row r="22" spans="1:11" ht="15">
      <c r="A22" s="3">
        <v>19</v>
      </c>
      <c r="B22" s="3">
        <v>64</v>
      </c>
      <c r="C22" s="3" t="s">
        <v>67</v>
      </c>
      <c r="D22" s="3" t="s">
        <v>344</v>
      </c>
      <c r="E22" s="33" t="s">
        <v>345</v>
      </c>
      <c r="F22" s="4" t="s">
        <v>8</v>
      </c>
      <c r="G22" s="1" t="s">
        <v>7</v>
      </c>
      <c r="H22" s="9">
        <v>6.999</v>
      </c>
      <c r="I22" s="22">
        <v>45</v>
      </c>
      <c r="J22" s="21">
        <f t="shared" si="0"/>
        <v>314.955</v>
      </c>
      <c r="K22" s="24">
        <f t="shared" si="1"/>
        <v>314.955</v>
      </c>
    </row>
    <row r="23" spans="1:11" ht="15">
      <c r="A23" s="3">
        <v>20</v>
      </c>
      <c r="B23" s="3">
        <v>65</v>
      </c>
      <c r="C23" s="3" t="s">
        <v>296</v>
      </c>
      <c r="D23" s="3" t="s">
        <v>297</v>
      </c>
      <c r="E23" s="33" t="s">
        <v>298</v>
      </c>
      <c r="F23" s="6" t="s">
        <v>20</v>
      </c>
      <c r="G23" s="6" t="s">
        <v>10</v>
      </c>
      <c r="H23" s="9">
        <v>6.425</v>
      </c>
      <c r="I23" s="22">
        <v>46</v>
      </c>
      <c r="J23" s="21">
        <f t="shared" si="0"/>
        <v>295.55</v>
      </c>
      <c r="K23" s="24">
        <f t="shared" si="1"/>
        <v>295.55</v>
      </c>
    </row>
    <row r="24" spans="1:11" ht="15">
      <c r="A24" s="3">
        <v>21</v>
      </c>
      <c r="B24" s="3">
        <v>66</v>
      </c>
      <c r="C24" s="3" t="s">
        <v>296</v>
      </c>
      <c r="D24" s="3" t="s">
        <v>299</v>
      </c>
      <c r="E24" s="33" t="s">
        <v>300</v>
      </c>
      <c r="F24" s="6" t="s">
        <v>20</v>
      </c>
      <c r="G24" s="6" t="s">
        <v>10</v>
      </c>
      <c r="H24" s="9">
        <v>1.848</v>
      </c>
      <c r="I24" s="22">
        <v>46</v>
      </c>
      <c r="J24" s="21">
        <f t="shared" si="0"/>
        <v>85.00800000000001</v>
      </c>
      <c r="K24" s="24">
        <f t="shared" si="1"/>
        <v>85.00800000000001</v>
      </c>
    </row>
    <row r="25" spans="1:11" ht="15">
      <c r="A25" s="3">
        <v>22</v>
      </c>
      <c r="B25" s="3">
        <v>67</v>
      </c>
      <c r="C25" s="3" t="s">
        <v>296</v>
      </c>
      <c r="D25" s="3" t="s">
        <v>301</v>
      </c>
      <c r="E25" s="33" t="s">
        <v>302</v>
      </c>
      <c r="F25" s="6" t="s">
        <v>20</v>
      </c>
      <c r="G25" s="1" t="s">
        <v>6</v>
      </c>
      <c r="H25" s="9">
        <v>5.922</v>
      </c>
      <c r="I25" s="21">
        <v>50</v>
      </c>
      <c r="J25" s="21">
        <f t="shared" si="0"/>
        <v>296.09999999999997</v>
      </c>
      <c r="K25" s="24">
        <f t="shared" si="1"/>
        <v>296.09999999999997</v>
      </c>
    </row>
    <row r="26" spans="1:11" ht="15">
      <c r="A26" s="3">
        <v>23</v>
      </c>
      <c r="B26" s="3">
        <v>68</v>
      </c>
      <c r="C26" s="3" t="s">
        <v>296</v>
      </c>
      <c r="D26" s="3" t="s">
        <v>303</v>
      </c>
      <c r="E26" s="33" t="s">
        <v>304</v>
      </c>
      <c r="F26" s="6" t="s">
        <v>20</v>
      </c>
      <c r="G26" s="1" t="s">
        <v>6</v>
      </c>
      <c r="H26" s="9">
        <v>4.373</v>
      </c>
      <c r="I26" s="21">
        <v>50</v>
      </c>
      <c r="J26" s="21">
        <f t="shared" si="0"/>
        <v>218.65</v>
      </c>
      <c r="K26" s="24">
        <f t="shared" si="1"/>
        <v>218.65</v>
      </c>
    </row>
    <row r="27" spans="1:11" ht="15">
      <c r="A27" s="3">
        <v>24</v>
      </c>
      <c r="B27" s="3">
        <v>69</v>
      </c>
      <c r="C27" s="3" t="s">
        <v>296</v>
      </c>
      <c r="D27" s="3" t="s">
        <v>305</v>
      </c>
      <c r="E27" s="33" t="s">
        <v>306</v>
      </c>
      <c r="F27" s="6" t="s">
        <v>20</v>
      </c>
      <c r="G27" s="1" t="s">
        <v>6</v>
      </c>
      <c r="H27" s="9">
        <v>3.947</v>
      </c>
      <c r="I27" s="21">
        <v>50</v>
      </c>
      <c r="J27" s="21">
        <f t="shared" si="0"/>
        <v>197.35</v>
      </c>
      <c r="K27" s="24">
        <f t="shared" si="1"/>
        <v>197.35</v>
      </c>
    </row>
    <row r="28" spans="1:11" ht="15">
      <c r="A28" s="3">
        <v>25</v>
      </c>
      <c r="B28" s="3">
        <v>70</v>
      </c>
      <c r="C28" s="3" t="s">
        <v>68</v>
      </c>
      <c r="D28" s="3" t="s">
        <v>118</v>
      </c>
      <c r="E28" s="37" t="s">
        <v>82</v>
      </c>
      <c r="F28" s="5" t="s">
        <v>40</v>
      </c>
      <c r="G28" s="6" t="s">
        <v>51</v>
      </c>
      <c r="H28" s="9">
        <v>24.251</v>
      </c>
      <c r="I28" s="22">
        <v>42</v>
      </c>
      <c r="J28" s="21">
        <f>H28*I28</f>
        <v>1018.542</v>
      </c>
      <c r="K28" s="24">
        <f>J28</f>
        <v>1018.542</v>
      </c>
    </row>
    <row r="29" spans="1:11" ht="15">
      <c r="A29" s="3">
        <v>26</v>
      </c>
      <c r="B29" s="3">
        <v>72</v>
      </c>
      <c r="C29" s="3" t="s">
        <v>68</v>
      </c>
      <c r="D29" s="3" t="s">
        <v>119</v>
      </c>
      <c r="E29" s="37" t="s">
        <v>83</v>
      </c>
      <c r="F29" s="6" t="s">
        <v>20</v>
      </c>
      <c r="G29" s="6" t="s">
        <v>7</v>
      </c>
      <c r="H29" s="9">
        <v>11.646</v>
      </c>
      <c r="I29" s="22">
        <v>45</v>
      </c>
      <c r="J29" s="21">
        <f>H29*I29</f>
        <v>524.07</v>
      </c>
      <c r="K29" s="24">
        <f>J29</f>
        <v>524.07</v>
      </c>
    </row>
    <row r="30" spans="1:11" ht="15">
      <c r="A30" s="3">
        <v>27</v>
      </c>
      <c r="B30" s="3">
        <v>79</v>
      </c>
      <c r="C30" s="3" t="s">
        <v>68</v>
      </c>
      <c r="D30" s="3" t="s">
        <v>120</v>
      </c>
      <c r="E30" s="37" t="s">
        <v>84</v>
      </c>
      <c r="F30" s="6" t="s">
        <v>20</v>
      </c>
      <c r="G30" s="6" t="s">
        <v>7</v>
      </c>
      <c r="H30" s="9">
        <v>17.599</v>
      </c>
      <c r="I30" s="22">
        <v>45</v>
      </c>
      <c r="J30" s="21">
        <f>H30*I30</f>
        <v>791.955</v>
      </c>
      <c r="K30" s="24">
        <f>J30</f>
        <v>791.955</v>
      </c>
    </row>
    <row r="31" spans="1:11" ht="15">
      <c r="A31" s="3">
        <v>28</v>
      </c>
      <c r="B31" s="3">
        <v>81</v>
      </c>
      <c r="C31" s="3" t="s">
        <v>68</v>
      </c>
      <c r="D31" s="3" t="s">
        <v>121</v>
      </c>
      <c r="E31" s="33" t="s">
        <v>22</v>
      </c>
      <c r="F31" s="1" t="s">
        <v>20</v>
      </c>
      <c r="G31" s="1" t="s">
        <v>7</v>
      </c>
      <c r="H31" s="11">
        <v>10.623</v>
      </c>
      <c r="I31" s="22">
        <v>45</v>
      </c>
      <c r="J31" s="21">
        <f aca="true" t="shared" si="2" ref="J31:J60">H31*I31</f>
        <v>478.03499999999997</v>
      </c>
      <c r="K31" s="24">
        <f aca="true" t="shared" si="3" ref="K31:K60">J31</f>
        <v>478.03499999999997</v>
      </c>
    </row>
    <row r="32" spans="1:11" ht="15">
      <c r="A32" s="3">
        <v>29</v>
      </c>
      <c r="B32" s="3">
        <v>86</v>
      </c>
      <c r="C32" s="3" t="s">
        <v>68</v>
      </c>
      <c r="D32" s="3" t="s">
        <v>124</v>
      </c>
      <c r="E32" s="37" t="s">
        <v>50</v>
      </c>
      <c r="F32" s="6" t="s">
        <v>20</v>
      </c>
      <c r="G32" s="1" t="s">
        <v>7</v>
      </c>
      <c r="H32" s="9">
        <v>2.443</v>
      </c>
      <c r="I32" s="22">
        <v>45</v>
      </c>
      <c r="J32" s="21">
        <f t="shared" si="2"/>
        <v>109.935</v>
      </c>
      <c r="K32" s="24">
        <f t="shared" si="3"/>
        <v>109.935</v>
      </c>
    </row>
    <row r="33" spans="1:11" ht="15">
      <c r="A33" s="3">
        <v>30</v>
      </c>
      <c r="B33" s="3">
        <v>87</v>
      </c>
      <c r="C33" s="3" t="s">
        <v>68</v>
      </c>
      <c r="D33" s="3" t="s">
        <v>286</v>
      </c>
      <c r="E33" s="37" t="s">
        <v>336</v>
      </c>
      <c r="F33" s="6" t="s">
        <v>20</v>
      </c>
      <c r="G33" s="1" t="s">
        <v>7</v>
      </c>
      <c r="H33" s="9">
        <v>5.128</v>
      </c>
      <c r="I33" s="22">
        <v>45</v>
      </c>
      <c r="J33" s="21">
        <f t="shared" si="2"/>
        <v>230.76</v>
      </c>
      <c r="K33" s="24">
        <f t="shared" si="3"/>
        <v>230.76</v>
      </c>
    </row>
    <row r="34" spans="1:11" ht="15">
      <c r="A34" s="3">
        <v>31</v>
      </c>
      <c r="B34" s="3">
        <v>92</v>
      </c>
      <c r="C34" s="3" t="s">
        <v>68</v>
      </c>
      <c r="D34" s="3" t="s">
        <v>348</v>
      </c>
      <c r="E34" s="37" t="s">
        <v>349</v>
      </c>
      <c r="F34" s="6" t="s">
        <v>20</v>
      </c>
      <c r="G34" s="6" t="s">
        <v>10</v>
      </c>
      <c r="H34" s="9">
        <v>0.602</v>
      </c>
      <c r="I34" s="22">
        <v>46</v>
      </c>
      <c r="J34" s="21">
        <f t="shared" si="2"/>
        <v>27.692</v>
      </c>
      <c r="K34" s="24">
        <f t="shared" si="3"/>
        <v>27.692</v>
      </c>
    </row>
    <row r="35" spans="1:11" ht="15">
      <c r="A35" s="3">
        <v>32</v>
      </c>
      <c r="B35" s="3">
        <v>106</v>
      </c>
      <c r="C35" s="3" t="s">
        <v>68</v>
      </c>
      <c r="D35" s="3" t="s">
        <v>123</v>
      </c>
      <c r="E35" s="33" t="s">
        <v>41</v>
      </c>
      <c r="F35" s="1" t="s">
        <v>20</v>
      </c>
      <c r="G35" s="1" t="s">
        <v>7</v>
      </c>
      <c r="H35" s="11">
        <v>0.667</v>
      </c>
      <c r="I35" s="21">
        <v>45</v>
      </c>
      <c r="J35" s="21">
        <f t="shared" si="2"/>
        <v>30.015</v>
      </c>
      <c r="K35" s="24">
        <f t="shared" si="3"/>
        <v>30.015</v>
      </c>
    </row>
    <row r="36" spans="1:11" ht="15">
      <c r="A36" s="3">
        <v>33</v>
      </c>
      <c r="B36" s="3">
        <v>107</v>
      </c>
      <c r="C36" s="3" t="s">
        <v>68</v>
      </c>
      <c r="D36" s="3" t="s">
        <v>125</v>
      </c>
      <c r="E36" s="37" t="s">
        <v>55</v>
      </c>
      <c r="F36" s="6" t="s">
        <v>39</v>
      </c>
      <c r="G36" s="6" t="s">
        <v>7</v>
      </c>
      <c r="H36" s="9">
        <v>10.002</v>
      </c>
      <c r="I36" s="21">
        <v>45</v>
      </c>
      <c r="J36" s="21">
        <f t="shared" si="2"/>
        <v>450.09000000000003</v>
      </c>
      <c r="K36" s="24">
        <f t="shared" si="3"/>
        <v>450.09000000000003</v>
      </c>
    </row>
    <row r="37" spans="1:11" ht="15">
      <c r="A37" s="3">
        <v>34</v>
      </c>
      <c r="B37" s="3">
        <v>110</v>
      </c>
      <c r="C37" s="3" t="s">
        <v>68</v>
      </c>
      <c r="D37" s="3" t="s">
        <v>127</v>
      </c>
      <c r="E37" s="37" t="s">
        <v>56</v>
      </c>
      <c r="F37" s="6" t="s">
        <v>20</v>
      </c>
      <c r="G37" s="6" t="s">
        <v>7</v>
      </c>
      <c r="H37" s="9">
        <v>2.963</v>
      </c>
      <c r="I37" s="21">
        <v>45</v>
      </c>
      <c r="J37" s="21">
        <f t="shared" si="2"/>
        <v>133.335</v>
      </c>
      <c r="K37" s="24">
        <f t="shared" si="3"/>
        <v>133.335</v>
      </c>
    </row>
    <row r="38" spans="1:11" ht="15">
      <c r="A38" s="3">
        <v>35</v>
      </c>
      <c r="B38" s="3">
        <v>112</v>
      </c>
      <c r="C38" s="3" t="s">
        <v>68</v>
      </c>
      <c r="D38" s="3" t="s">
        <v>126</v>
      </c>
      <c r="E38" s="33" t="s">
        <v>57</v>
      </c>
      <c r="F38" s="1" t="s">
        <v>39</v>
      </c>
      <c r="G38" s="1" t="s">
        <v>7</v>
      </c>
      <c r="H38" s="11">
        <v>5.77</v>
      </c>
      <c r="I38" s="21">
        <v>45</v>
      </c>
      <c r="J38" s="21">
        <f t="shared" si="2"/>
        <v>259.65</v>
      </c>
      <c r="K38" s="24">
        <f t="shared" si="3"/>
        <v>259.65</v>
      </c>
    </row>
    <row r="39" spans="1:11" ht="15">
      <c r="A39" s="3">
        <v>36</v>
      </c>
      <c r="B39" s="3">
        <v>118</v>
      </c>
      <c r="C39" s="3" t="s">
        <v>68</v>
      </c>
      <c r="D39" s="3" t="s">
        <v>124</v>
      </c>
      <c r="E39" s="37" t="s">
        <v>50</v>
      </c>
      <c r="F39" s="6" t="s">
        <v>20</v>
      </c>
      <c r="G39" s="6" t="s">
        <v>7</v>
      </c>
      <c r="H39" s="9">
        <v>2.443</v>
      </c>
      <c r="I39" s="21">
        <v>45</v>
      </c>
      <c r="J39" s="21">
        <f t="shared" si="2"/>
        <v>109.935</v>
      </c>
      <c r="K39" s="24">
        <f t="shared" si="3"/>
        <v>109.935</v>
      </c>
    </row>
    <row r="40" spans="1:11" ht="15">
      <c r="A40" s="3">
        <v>37</v>
      </c>
      <c r="B40" s="3">
        <v>120</v>
      </c>
      <c r="C40" s="3" t="s">
        <v>68</v>
      </c>
      <c r="D40" s="3" t="s">
        <v>122</v>
      </c>
      <c r="E40" s="37" t="s">
        <v>86</v>
      </c>
      <c r="F40" s="6" t="s">
        <v>27</v>
      </c>
      <c r="G40" s="6" t="s">
        <v>7</v>
      </c>
      <c r="H40" s="9">
        <v>6.198</v>
      </c>
      <c r="I40" s="21">
        <v>45</v>
      </c>
      <c r="J40" s="21">
        <f t="shared" si="2"/>
        <v>278.91</v>
      </c>
      <c r="K40" s="24">
        <f t="shared" si="3"/>
        <v>278.91</v>
      </c>
    </row>
    <row r="41" spans="1:11" ht="15">
      <c r="A41" s="3">
        <v>38</v>
      </c>
      <c r="B41" s="3">
        <v>128</v>
      </c>
      <c r="C41" s="3" t="s">
        <v>68</v>
      </c>
      <c r="D41" s="3" t="s">
        <v>128</v>
      </c>
      <c r="E41" s="38" t="s">
        <v>87</v>
      </c>
      <c r="F41" s="13" t="s">
        <v>88</v>
      </c>
      <c r="G41" s="13" t="s">
        <v>7</v>
      </c>
      <c r="H41" s="14">
        <v>23.496</v>
      </c>
      <c r="I41" s="23">
        <v>45</v>
      </c>
      <c r="J41" s="21">
        <f t="shared" si="2"/>
        <v>1057.32</v>
      </c>
      <c r="K41" s="24">
        <f t="shared" si="3"/>
        <v>1057.32</v>
      </c>
    </row>
    <row r="42" spans="1:11" ht="15">
      <c r="A42" s="3">
        <v>39</v>
      </c>
      <c r="B42" s="3">
        <v>129</v>
      </c>
      <c r="C42" s="3" t="s">
        <v>69</v>
      </c>
      <c r="D42" s="3" t="s">
        <v>266</v>
      </c>
      <c r="E42" s="34" t="s">
        <v>3</v>
      </c>
      <c r="F42" s="13" t="s">
        <v>20</v>
      </c>
      <c r="G42" s="13" t="s">
        <v>7</v>
      </c>
      <c r="H42" s="14">
        <v>1.923</v>
      </c>
      <c r="I42" s="23">
        <v>45</v>
      </c>
      <c r="J42" s="21">
        <f t="shared" si="2"/>
        <v>86.535</v>
      </c>
      <c r="K42" s="24">
        <f t="shared" si="3"/>
        <v>86.535</v>
      </c>
    </row>
    <row r="43" spans="1:11" ht="15">
      <c r="A43" s="3">
        <v>40</v>
      </c>
      <c r="B43" s="3">
        <v>130</v>
      </c>
      <c r="C43" s="3" t="s">
        <v>69</v>
      </c>
      <c r="D43" s="3" t="s">
        <v>267</v>
      </c>
      <c r="E43" s="37" t="s">
        <v>5</v>
      </c>
      <c r="F43" s="6" t="s">
        <v>20</v>
      </c>
      <c r="G43" s="6" t="s">
        <v>6</v>
      </c>
      <c r="H43" s="11">
        <v>1.801</v>
      </c>
      <c r="I43" s="21">
        <v>50</v>
      </c>
      <c r="J43" s="21">
        <f t="shared" si="2"/>
        <v>90.05</v>
      </c>
      <c r="K43" s="24">
        <f t="shared" si="3"/>
        <v>90.05</v>
      </c>
    </row>
    <row r="44" spans="1:11" ht="15">
      <c r="A44" s="3">
        <v>41</v>
      </c>
      <c r="B44" s="3">
        <v>131</v>
      </c>
      <c r="C44" s="3" t="s">
        <v>69</v>
      </c>
      <c r="D44" s="3" t="s">
        <v>268</v>
      </c>
      <c r="E44" s="37" t="s">
        <v>9</v>
      </c>
      <c r="F44" s="6" t="s">
        <v>20</v>
      </c>
      <c r="G44" s="5" t="s">
        <v>1</v>
      </c>
      <c r="H44" s="9">
        <v>4.825</v>
      </c>
      <c r="I44" s="22">
        <v>41</v>
      </c>
      <c r="J44" s="21">
        <f t="shared" si="2"/>
        <v>197.82500000000002</v>
      </c>
      <c r="K44" s="24">
        <f t="shared" si="3"/>
        <v>197.82500000000002</v>
      </c>
    </row>
    <row r="45" spans="1:11" ht="15">
      <c r="A45" s="3">
        <v>42</v>
      </c>
      <c r="B45" s="3">
        <v>132</v>
      </c>
      <c r="C45" s="3" t="s">
        <v>69</v>
      </c>
      <c r="D45" s="3" t="s">
        <v>269</v>
      </c>
      <c r="E45" s="37" t="s">
        <v>11</v>
      </c>
      <c r="F45" s="7" t="s">
        <v>89</v>
      </c>
      <c r="G45" s="6" t="s">
        <v>6</v>
      </c>
      <c r="H45" s="9">
        <v>17.844</v>
      </c>
      <c r="I45" s="21">
        <v>50</v>
      </c>
      <c r="J45" s="21">
        <f t="shared" si="2"/>
        <v>892.2</v>
      </c>
      <c r="K45" s="24">
        <f t="shared" si="3"/>
        <v>892.2</v>
      </c>
    </row>
    <row r="46" spans="1:11" ht="15">
      <c r="A46" s="3">
        <v>43</v>
      </c>
      <c r="B46" s="3">
        <v>133</v>
      </c>
      <c r="C46" s="3" t="s">
        <v>69</v>
      </c>
      <c r="D46" s="3" t="s">
        <v>270</v>
      </c>
      <c r="E46" s="37" t="s">
        <v>53</v>
      </c>
      <c r="F46" s="6" t="s">
        <v>20</v>
      </c>
      <c r="G46" s="6" t="s">
        <v>6</v>
      </c>
      <c r="H46" s="9">
        <v>1.067</v>
      </c>
      <c r="I46" s="21">
        <v>50</v>
      </c>
      <c r="J46" s="21">
        <f t="shared" si="2"/>
        <v>53.349999999999994</v>
      </c>
      <c r="K46" s="24">
        <f t="shared" si="3"/>
        <v>53.349999999999994</v>
      </c>
    </row>
    <row r="47" spans="1:11" ht="15">
      <c r="A47" s="3">
        <v>44</v>
      </c>
      <c r="B47" s="3">
        <v>134</v>
      </c>
      <c r="C47" s="3" t="s">
        <v>69</v>
      </c>
      <c r="D47" s="3" t="s">
        <v>271</v>
      </c>
      <c r="E47" s="37" t="s">
        <v>0</v>
      </c>
      <c r="F47" s="7" t="s">
        <v>89</v>
      </c>
      <c r="G47" s="6" t="s">
        <v>6</v>
      </c>
      <c r="H47" s="9">
        <v>10.132</v>
      </c>
      <c r="I47" s="21">
        <v>50</v>
      </c>
      <c r="J47" s="21">
        <f t="shared" si="2"/>
        <v>506.59999999999997</v>
      </c>
      <c r="K47" s="24">
        <f t="shared" si="3"/>
        <v>506.59999999999997</v>
      </c>
    </row>
    <row r="48" spans="1:11" ht="15">
      <c r="A48" s="3">
        <v>45</v>
      </c>
      <c r="B48" s="3">
        <v>135</v>
      </c>
      <c r="C48" s="3" t="s">
        <v>69</v>
      </c>
      <c r="D48" s="3" t="s">
        <v>272</v>
      </c>
      <c r="E48" s="33" t="s">
        <v>13</v>
      </c>
      <c r="F48" s="8" t="s">
        <v>89</v>
      </c>
      <c r="G48" s="1" t="s">
        <v>6</v>
      </c>
      <c r="H48" s="11">
        <v>3.366</v>
      </c>
      <c r="I48" s="21">
        <v>50</v>
      </c>
      <c r="J48" s="21">
        <f t="shared" si="2"/>
        <v>168.3</v>
      </c>
      <c r="K48" s="24">
        <f t="shared" si="3"/>
        <v>168.3</v>
      </c>
    </row>
    <row r="49" spans="1:11" ht="15">
      <c r="A49" s="3">
        <v>46</v>
      </c>
      <c r="B49" s="3">
        <v>136</v>
      </c>
      <c r="C49" s="3" t="s">
        <v>69</v>
      </c>
      <c r="D49" s="3" t="s">
        <v>273</v>
      </c>
      <c r="E49" s="37" t="s">
        <v>90</v>
      </c>
      <c r="F49" s="7" t="s">
        <v>89</v>
      </c>
      <c r="G49" s="6" t="s">
        <v>6</v>
      </c>
      <c r="H49" s="9">
        <v>7.026</v>
      </c>
      <c r="I49" s="21">
        <v>50</v>
      </c>
      <c r="J49" s="21">
        <f t="shared" si="2"/>
        <v>351.3</v>
      </c>
      <c r="K49" s="24">
        <f t="shared" si="3"/>
        <v>351.3</v>
      </c>
    </row>
    <row r="50" spans="1:11" ht="15">
      <c r="A50" s="3">
        <v>47</v>
      </c>
      <c r="B50" s="3">
        <v>137</v>
      </c>
      <c r="C50" s="3" t="s">
        <v>69</v>
      </c>
      <c r="D50" s="3" t="s">
        <v>274</v>
      </c>
      <c r="E50" s="37" t="s">
        <v>91</v>
      </c>
      <c r="F50" s="7" t="s">
        <v>89</v>
      </c>
      <c r="G50" s="6" t="s">
        <v>6</v>
      </c>
      <c r="H50" s="9">
        <v>6.413</v>
      </c>
      <c r="I50" s="21">
        <v>50</v>
      </c>
      <c r="J50" s="21">
        <f t="shared" si="2"/>
        <v>320.65000000000003</v>
      </c>
      <c r="K50" s="24">
        <f t="shared" si="3"/>
        <v>320.65000000000003</v>
      </c>
    </row>
    <row r="51" spans="1:11" ht="15">
      <c r="A51" s="3">
        <v>48</v>
      </c>
      <c r="B51" s="3">
        <v>138</v>
      </c>
      <c r="C51" s="3" t="s">
        <v>69</v>
      </c>
      <c r="D51" s="3" t="s">
        <v>275</v>
      </c>
      <c r="E51" s="37" t="s">
        <v>15</v>
      </c>
      <c r="F51" s="6" t="s">
        <v>20</v>
      </c>
      <c r="G51" s="6" t="s">
        <v>58</v>
      </c>
      <c r="H51" s="9">
        <v>3.952</v>
      </c>
      <c r="I51" s="22">
        <v>40</v>
      </c>
      <c r="J51" s="21">
        <f t="shared" si="2"/>
        <v>158.07999999999998</v>
      </c>
      <c r="K51" s="24">
        <f t="shared" si="3"/>
        <v>158.07999999999998</v>
      </c>
    </row>
    <row r="52" spans="1:11" ht="15">
      <c r="A52" s="3">
        <v>49</v>
      </c>
      <c r="B52" s="3">
        <v>139</v>
      </c>
      <c r="C52" s="3" t="s">
        <v>69</v>
      </c>
      <c r="D52" s="3" t="s">
        <v>276</v>
      </c>
      <c r="E52" s="37" t="s">
        <v>16</v>
      </c>
      <c r="F52" s="6" t="s">
        <v>20</v>
      </c>
      <c r="G52" s="6" t="s">
        <v>58</v>
      </c>
      <c r="H52" s="9">
        <v>5.866</v>
      </c>
      <c r="I52" s="22">
        <v>40</v>
      </c>
      <c r="J52" s="21">
        <f t="shared" si="2"/>
        <v>234.64</v>
      </c>
      <c r="K52" s="24">
        <f t="shared" si="3"/>
        <v>234.64</v>
      </c>
    </row>
    <row r="53" spans="1:11" ht="15">
      <c r="A53" s="3">
        <v>50</v>
      </c>
      <c r="B53" s="3">
        <v>140</v>
      </c>
      <c r="C53" s="3" t="s">
        <v>69</v>
      </c>
      <c r="D53" s="3" t="s">
        <v>277</v>
      </c>
      <c r="E53" s="37" t="s">
        <v>17</v>
      </c>
      <c r="F53" s="6" t="s">
        <v>20</v>
      </c>
      <c r="G53" s="6" t="s">
        <v>58</v>
      </c>
      <c r="H53" s="9">
        <v>13.65</v>
      </c>
      <c r="I53" s="22">
        <v>40</v>
      </c>
      <c r="J53" s="21">
        <f t="shared" si="2"/>
        <v>546</v>
      </c>
      <c r="K53" s="24">
        <f t="shared" si="3"/>
        <v>546</v>
      </c>
    </row>
    <row r="54" spans="1:11" ht="15">
      <c r="A54" s="3">
        <v>51</v>
      </c>
      <c r="B54" s="3">
        <v>141</v>
      </c>
      <c r="C54" s="3" t="s">
        <v>69</v>
      </c>
      <c r="D54" s="3" t="s">
        <v>278</v>
      </c>
      <c r="E54" s="33" t="s">
        <v>18</v>
      </c>
      <c r="F54" s="6" t="s">
        <v>20</v>
      </c>
      <c r="G54" s="1" t="s">
        <v>58</v>
      </c>
      <c r="H54" s="11">
        <v>8.468</v>
      </c>
      <c r="I54" s="22">
        <v>40</v>
      </c>
      <c r="J54" s="21">
        <f t="shared" si="2"/>
        <v>338.72</v>
      </c>
      <c r="K54" s="24">
        <f t="shared" si="3"/>
        <v>338.72</v>
      </c>
    </row>
    <row r="55" spans="1:11" ht="15">
      <c r="A55" s="3">
        <v>52</v>
      </c>
      <c r="B55" s="3">
        <v>142</v>
      </c>
      <c r="C55" s="3" t="s">
        <v>69</v>
      </c>
      <c r="D55" s="3" t="s">
        <v>279</v>
      </c>
      <c r="E55" s="37" t="s">
        <v>92</v>
      </c>
      <c r="F55" s="5" t="s">
        <v>12</v>
      </c>
      <c r="G55" s="5" t="s">
        <v>1</v>
      </c>
      <c r="H55" s="11">
        <v>6</v>
      </c>
      <c r="I55" s="21">
        <v>41</v>
      </c>
      <c r="J55" s="21">
        <f t="shared" si="2"/>
        <v>246</v>
      </c>
      <c r="K55" s="24">
        <f t="shared" si="3"/>
        <v>246</v>
      </c>
    </row>
    <row r="56" spans="1:11" ht="15">
      <c r="A56" s="3">
        <v>53</v>
      </c>
      <c r="B56" s="3">
        <v>145</v>
      </c>
      <c r="C56" s="3" t="s">
        <v>69</v>
      </c>
      <c r="D56" s="3" t="s">
        <v>280</v>
      </c>
      <c r="E56" s="33" t="s">
        <v>93</v>
      </c>
      <c r="F56" s="1" t="s">
        <v>20</v>
      </c>
      <c r="G56" s="1" t="s">
        <v>7</v>
      </c>
      <c r="H56" s="11">
        <v>1.051</v>
      </c>
      <c r="I56" s="21">
        <v>45</v>
      </c>
      <c r="J56" s="21">
        <f t="shared" si="2"/>
        <v>47.294999999999995</v>
      </c>
      <c r="K56" s="24">
        <f t="shared" si="3"/>
        <v>47.294999999999995</v>
      </c>
    </row>
    <row r="57" spans="1:11" ht="15">
      <c r="A57" s="3">
        <v>54</v>
      </c>
      <c r="B57" s="3">
        <v>146</v>
      </c>
      <c r="C57" s="3" t="s">
        <v>69</v>
      </c>
      <c r="D57" s="3" t="s">
        <v>281</v>
      </c>
      <c r="E57" s="37" t="s">
        <v>94</v>
      </c>
      <c r="F57" s="6" t="s">
        <v>20</v>
      </c>
      <c r="G57" s="6" t="s">
        <v>6</v>
      </c>
      <c r="H57" s="9">
        <v>0.599</v>
      </c>
      <c r="I57" s="22">
        <v>50</v>
      </c>
      <c r="J57" s="21">
        <f t="shared" si="2"/>
        <v>29.95</v>
      </c>
      <c r="K57" s="24">
        <f t="shared" si="3"/>
        <v>29.95</v>
      </c>
    </row>
    <row r="58" spans="1:11" ht="15">
      <c r="A58" s="3">
        <v>55</v>
      </c>
      <c r="B58" s="3">
        <v>149</v>
      </c>
      <c r="C58" s="3" t="s">
        <v>70</v>
      </c>
      <c r="D58" s="3" t="s">
        <v>137</v>
      </c>
      <c r="E58" s="33" t="s">
        <v>42</v>
      </c>
      <c r="F58" s="1" t="s">
        <v>38</v>
      </c>
      <c r="G58" s="1" t="s">
        <v>7</v>
      </c>
      <c r="H58" s="11">
        <v>48.658</v>
      </c>
      <c r="I58" s="21">
        <v>45</v>
      </c>
      <c r="J58" s="21">
        <f t="shared" si="2"/>
        <v>2189.61</v>
      </c>
      <c r="K58" s="24">
        <f t="shared" si="3"/>
        <v>2189.61</v>
      </c>
    </row>
    <row r="59" spans="1:11" ht="15">
      <c r="A59" s="3">
        <v>56</v>
      </c>
      <c r="B59" s="3">
        <v>150</v>
      </c>
      <c r="C59" s="3" t="s">
        <v>70</v>
      </c>
      <c r="D59" s="3" t="s">
        <v>138</v>
      </c>
      <c r="E59" s="33" t="s">
        <v>62</v>
      </c>
      <c r="F59" s="1" t="s">
        <v>38</v>
      </c>
      <c r="G59" s="4" t="s">
        <v>1</v>
      </c>
      <c r="H59" s="11">
        <v>47.337</v>
      </c>
      <c r="I59" s="21">
        <v>41</v>
      </c>
      <c r="J59" s="21">
        <f t="shared" si="2"/>
        <v>1940.8170000000002</v>
      </c>
      <c r="K59" s="24">
        <f t="shared" si="3"/>
        <v>1940.8170000000002</v>
      </c>
    </row>
    <row r="60" spans="1:11" ht="15">
      <c r="A60" s="3">
        <v>57</v>
      </c>
      <c r="B60" s="3">
        <v>152</v>
      </c>
      <c r="C60" s="3" t="s">
        <v>70</v>
      </c>
      <c r="D60" s="3" t="s">
        <v>139</v>
      </c>
      <c r="E60" s="37" t="s">
        <v>95</v>
      </c>
      <c r="F60" s="6" t="s">
        <v>20</v>
      </c>
      <c r="G60" s="6" t="s">
        <v>4</v>
      </c>
      <c r="H60" s="9">
        <v>10.648</v>
      </c>
      <c r="I60" s="22">
        <v>55</v>
      </c>
      <c r="J60" s="21">
        <f t="shared" si="2"/>
        <v>585.64</v>
      </c>
      <c r="K60" s="24">
        <f t="shared" si="3"/>
        <v>585.64</v>
      </c>
    </row>
    <row r="61" spans="1:11" ht="15">
      <c r="A61" s="3">
        <v>58</v>
      </c>
      <c r="B61" s="3">
        <v>157</v>
      </c>
      <c r="C61" s="3" t="s">
        <v>70</v>
      </c>
      <c r="D61" s="3" t="s">
        <v>140</v>
      </c>
      <c r="E61" s="37" t="s">
        <v>49</v>
      </c>
      <c r="F61" s="6" t="s">
        <v>20</v>
      </c>
      <c r="G61" s="6" t="s">
        <v>7</v>
      </c>
      <c r="H61" s="9">
        <v>7.192</v>
      </c>
      <c r="I61" s="21">
        <v>45</v>
      </c>
      <c r="J61" s="21">
        <f aca="true" t="shared" si="4" ref="J61:J91">H61*I61</f>
        <v>323.64</v>
      </c>
      <c r="K61" s="24">
        <f aca="true" t="shared" si="5" ref="K61:K91">J61</f>
        <v>323.64</v>
      </c>
    </row>
    <row r="62" spans="1:11" ht="15">
      <c r="A62" s="3">
        <v>59</v>
      </c>
      <c r="B62" s="3">
        <v>158</v>
      </c>
      <c r="C62" s="3" t="s">
        <v>70</v>
      </c>
      <c r="D62" s="3" t="s">
        <v>141</v>
      </c>
      <c r="E62" s="33" t="s">
        <v>96</v>
      </c>
      <c r="F62" s="1" t="s">
        <v>20</v>
      </c>
      <c r="G62" s="1" t="s">
        <v>10</v>
      </c>
      <c r="H62" s="11">
        <v>21.792</v>
      </c>
      <c r="I62" s="21">
        <v>46</v>
      </c>
      <c r="J62" s="21">
        <f t="shared" si="4"/>
        <v>1002.432</v>
      </c>
      <c r="K62" s="24">
        <f t="shared" si="5"/>
        <v>1002.432</v>
      </c>
    </row>
    <row r="63" spans="1:11" ht="15">
      <c r="A63" s="3">
        <v>60</v>
      </c>
      <c r="B63" s="3">
        <v>159</v>
      </c>
      <c r="C63" s="3" t="s">
        <v>70</v>
      </c>
      <c r="D63" s="3" t="s">
        <v>142</v>
      </c>
      <c r="E63" s="33" t="s">
        <v>97</v>
      </c>
      <c r="F63" s="1" t="s">
        <v>20</v>
      </c>
      <c r="G63" s="1" t="s">
        <v>7</v>
      </c>
      <c r="H63" s="11">
        <v>29.5</v>
      </c>
      <c r="I63" s="21">
        <v>45</v>
      </c>
      <c r="J63" s="21">
        <f t="shared" si="4"/>
        <v>1327.5</v>
      </c>
      <c r="K63" s="24">
        <f t="shared" si="5"/>
        <v>1327.5</v>
      </c>
    </row>
    <row r="64" spans="1:11" ht="15">
      <c r="A64" s="3">
        <v>61</v>
      </c>
      <c r="B64" s="3">
        <v>160</v>
      </c>
      <c r="C64" s="3" t="s">
        <v>70</v>
      </c>
      <c r="D64" s="3" t="s">
        <v>143</v>
      </c>
      <c r="E64" s="37" t="s">
        <v>54</v>
      </c>
      <c r="F64" s="6" t="s">
        <v>20</v>
      </c>
      <c r="G64" s="6" t="s">
        <v>7</v>
      </c>
      <c r="H64" s="9">
        <v>19.388</v>
      </c>
      <c r="I64" s="21">
        <v>45</v>
      </c>
      <c r="J64" s="21">
        <f t="shared" si="4"/>
        <v>872.46</v>
      </c>
      <c r="K64" s="24">
        <f t="shared" si="5"/>
        <v>872.46</v>
      </c>
    </row>
    <row r="65" spans="1:11" ht="15">
      <c r="A65" s="3">
        <v>62</v>
      </c>
      <c r="B65" s="3">
        <v>161</v>
      </c>
      <c r="C65" s="3" t="s">
        <v>70</v>
      </c>
      <c r="D65" s="3" t="s">
        <v>144</v>
      </c>
      <c r="E65" s="37" t="s">
        <v>98</v>
      </c>
      <c r="F65" s="6" t="s">
        <v>20</v>
      </c>
      <c r="G65" s="6" t="s">
        <v>4</v>
      </c>
      <c r="H65" s="9">
        <v>26.632</v>
      </c>
      <c r="I65" s="22">
        <v>55</v>
      </c>
      <c r="J65" s="21">
        <f t="shared" si="4"/>
        <v>1464.76</v>
      </c>
      <c r="K65" s="24">
        <f t="shared" si="5"/>
        <v>1464.76</v>
      </c>
    </row>
    <row r="66" spans="1:11" ht="15">
      <c r="A66" s="3">
        <v>63</v>
      </c>
      <c r="B66" s="3">
        <v>163</v>
      </c>
      <c r="C66" s="3" t="s">
        <v>71</v>
      </c>
      <c r="D66" s="3" t="s">
        <v>284</v>
      </c>
      <c r="E66" s="37" t="s">
        <v>343</v>
      </c>
      <c r="F66" s="6" t="s">
        <v>20</v>
      </c>
      <c r="G66" s="6" t="s">
        <v>10</v>
      </c>
      <c r="H66" s="11">
        <v>0.508</v>
      </c>
      <c r="I66" s="21">
        <v>46</v>
      </c>
      <c r="J66" s="21">
        <f t="shared" si="4"/>
        <v>23.368000000000002</v>
      </c>
      <c r="K66" s="24">
        <f t="shared" si="5"/>
        <v>23.368000000000002</v>
      </c>
    </row>
    <row r="67" spans="1:11" ht="15">
      <c r="A67" s="3">
        <v>64</v>
      </c>
      <c r="B67" s="3">
        <v>164</v>
      </c>
      <c r="C67" s="3" t="s">
        <v>71</v>
      </c>
      <c r="D67" s="3" t="s">
        <v>146</v>
      </c>
      <c r="E67" s="37" t="s">
        <v>99</v>
      </c>
      <c r="F67" s="6" t="s">
        <v>285</v>
      </c>
      <c r="G67" s="6" t="s">
        <v>10</v>
      </c>
      <c r="H67" s="11">
        <v>15.129</v>
      </c>
      <c r="I67" s="21">
        <v>46</v>
      </c>
      <c r="J67" s="21">
        <f t="shared" si="4"/>
        <v>695.934</v>
      </c>
      <c r="K67" s="24">
        <f t="shared" si="5"/>
        <v>695.934</v>
      </c>
    </row>
    <row r="68" spans="1:11" ht="15">
      <c r="A68" s="3">
        <v>65</v>
      </c>
      <c r="B68" s="3">
        <v>165</v>
      </c>
      <c r="C68" s="3" t="s">
        <v>71</v>
      </c>
      <c r="D68" s="3" t="s">
        <v>341</v>
      </c>
      <c r="E68" s="37" t="s">
        <v>342</v>
      </c>
      <c r="F68" s="6" t="s">
        <v>20</v>
      </c>
      <c r="G68" s="6" t="s">
        <v>6</v>
      </c>
      <c r="H68" s="11">
        <v>1.468</v>
      </c>
      <c r="I68" s="21">
        <v>50</v>
      </c>
      <c r="J68" s="21">
        <f t="shared" si="4"/>
        <v>73.4</v>
      </c>
      <c r="K68" s="24">
        <f t="shared" si="5"/>
        <v>73.4</v>
      </c>
    </row>
    <row r="69" spans="1:11" ht="15">
      <c r="A69" s="3">
        <v>66</v>
      </c>
      <c r="B69" s="3">
        <v>166</v>
      </c>
      <c r="C69" s="3" t="s">
        <v>71</v>
      </c>
      <c r="D69" s="3" t="s">
        <v>145</v>
      </c>
      <c r="E69" s="37" t="s">
        <v>52</v>
      </c>
      <c r="F69" s="6" t="s">
        <v>20</v>
      </c>
      <c r="G69" s="6" t="s">
        <v>6</v>
      </c>
      <c r="H69" s="11">
        <v>26.181</v>
      </c>
      <c r="I69" s="21">
        <v>50</v>
      </c>
      <c r="J69" s="21">
        <f t="shared" si="4"/>
        <v>1309.05</v>
      </c>
      <c r="K69" s="24">
        <f t="shared" si="5"/>
        <v>1309.05</v>
      </c>
    </row>
    <row r="70" spans="1:11" ht="15">
      <c r="A70" s="3">
        <v>67</v>
      </c>
      <c r="B70" s="3">
        <v>169</v>
      </c>
      <c r="C70" s="3" t="s">
        <v>71</v>
      </c>
      <c r="D70" s="3" t="s">
        <v>146</v>
      </c>
      <c r="E70" s="37" t="s">
        <v>99</v>
      </c>
      <c r="F70" s="7" t="s">
        <v>38</v>
      </c>
      <c r="G70" s="6" t="s">
        <v>10</v>
      </c>
      <c r="H70" s="9">
        <v>15.132</v>
      </c>
      <c r="I70" s="21">
        <v>46</v>
      </c>
      <c r="J70" s="21">
        <f t="shared" si="4"/>
        <v>696.072</v>
      </c>
      <c r="K70" s="24">
        <f t="shared" si="5"/>
        <v>696.072</v>
      </c>
    </row>
    <row r="71" spans="1:11" ht="15">
      <c r="A71" s="3">
        <v>68</v>
      </c>
      <c r="B71" s="3">
        <v>171</v>
      </c>
      <c r="C71" s="3" t="s">
        <v>71</v>
      </c>
      <c r="D71" s="3" t="s">
        <v>147</v>
      </c>
      <c r="E71" s="37" t="s">
        <v>100</v>
      </c>
      <c r="F71" s="7" t="s">
        <v>38</v>
      </c>
      <c r="G71" s="6" t="s">
        <v>6</v>
      </c>
      <c r="H71" s="9">
        <v>48.985</v>
      </c>
      <c r="I71" s="21">
        <v>50</v>
      </c>
      <c r="J71" s="21">
        <f t="shared" si="4"/>
        <v>2449.25</v>
      </c>
      <c r="K71" s="24">
        <f t="shared" si="5"/>
        <v>2449.25</v>
      </c>
    </row>
    <row r="72" spans="1:11" ht="15">
      <c r="A72" s="3">
        <v>69</v>
      </c>
      <c r="B72" s="3">
        <v>172</v>
      </c>
      <c r="C72" s="3" t="s">
        <v>71</v>
      </c>
      <c r="D72" s="3" t="s">
        <v>148</v>
      </c>
      <c r="E72" s="37" t="s">
        <v>101</v>
      </c>
      <c r="F72" s="6" t="s">
        <v>38</v>
      </c>
      <c r="G72" s="6" t="s">
        <v>6</v>
      </c>
      <c r="H72" s="9">
        <v>10.641</v>
      </c>
      <c r="I72" s="21">
        <v>50</v>
      </c>
      <c r="J72" s="21">
        <f t="shared" si="4"/>
        <v>532.05</v>
      </c>
      <c r="K72" s="24">
        <f t="shared" si="5"/>
        <v>532.05</v>
      </c>
    </row>
    <row r="73" spans="1:11" ht="15">
      <c r="A73" s="3">
        <v>70</v>
      </c>
      <c r="B73" s="3">
        <v>176</v>
      </c>
      <c r="C73" s="3" t="s">
        <v>71</v>
      </c>
      <c r="D73" s="3" t="s">
        <v>149</v>
      </c>
      <c r="E73" s="33" t="s">
        <v>26</v>
      </c>
      <c r="F73" s="1" t="s">
        <v>38</v>
      </c>
      <c r="G73" s="1" t="s">
        <v>58</v>
      </c>
      <c r="H73" s="11">
        <v>27.442</v>
      </c>
      <c r="I73" s="21">
        <v>40</v>
      </c>
      <c r="J73" s="21">
        <f t="shared" si="4"/>
        <v>1097.68</v>
      </c>
      <c r="K73" s="24">
        <f t="shared" si="5"/>
        <v>1097.68</v>
      </c>
    </row>
    <row r="74" spans="1:11" ht="15">
      <c r="A74" s="3">
        <v>71</v>
      </c>
      <c r="B74" s="3">
        <v>180</v>
      </c>
      <c r="C74" s="3" t="s">
        <v>71</v>
      </c>
      <c r="D74" s="3" t="s">
        <v>174</v>
      </c>
      <c r="E74" s="37" t="s">
        <v>102</v>
      </c>
      <c r="F74" s="6" t="s">
        <v>20</v>
      </c>
      <c r="G74" s="6" t="s">
        <v>10</v>
      </c>
      <c r="H74" s="9">
        <v>10.748</v>
      </c>
      <c r="I74" s="21">
        <v>46</v>
      </c>
      <c r="J74" s="21">
        <f t="shared" si="4"/>
        <v>494.40799999999996</v>
      </c>
      <c r="K74" s="24">
        <f t="shared" si="5"/>
        <v>494.40799999999996</v>
      </c>
    </row>
    <row r="75" spans="1:11" ht="15">
      <c r="A75" s="3">
        <v>72</v>
      </c>
      <c r="B75" s="3">
        <v>181</v>
      </c>
      <c r="C75" s="3" t="s">
        <v>71</v>
      </c>
      <c r="D75" s="3" t="s">
        <v>175</v>
      </c>
      <c r="E75" s="37" t="s">
        <v>102</v>
      </c>
      <c r="F75" s="6" t="s">
        <v>20</v>
      </c>
      <c r="G75" s="6" t="s">
        <v>10</v>
      </c>
      <c r="H75" s="9">
        <v>0.091</v>
      </c>
      <c r="I75" s="21">
        <v>46</v>
      </c>
      <c r="J75" s="21">
        <f t="shared" si="4"/>
        <v>4.186</v>
      </c>
      <c r="K75" s="24">
        <f t="shared" si="5"/>
        <v>4.186</v>
      </c>
    </row>
    <row r="76" spans="1:11" ht="15">
      <c r="A76" s="3">
        <v>73</v>
      </c>
      <c r="B76" s="3">
        <v>182</v>
      </c>
      <c r="C76" s="3" t="s">
        <v>71</v>
      </c>
      <c r="D76" s="3" t="s">
        <v>176</v>
      </c>
      <c r="E76" s="37" t="s">
        <v>102</v>
      </c>
      <c r="F76" s="6" t="s">
        <v>20</v>
      </c>
      <c r="G76" s="6" t="s">
        <v>10</v>
      </c>
      <c r="H76" s="9">
        <v>7.114</v>
      </c>
      <c r="I76" s="21">
        <v>46</v>
      </c>
      <c r="J76" s="21">
        <f t="shared" si="4"/>
        <v>327.24399999999997</v>
      </c>
      <c r="K76" s="24">
        <f t="shared" si="5"/>
        <v>327.24399999999997</v>
      </c>
    </row>
    <row r="77" spans="1:11" s="20" customFormat="1" ht="15">
      <c r="A77" s="3">
        <v>74</v>
      </c>
      <c r="B77" s="3">
        <v>184</v>
      </c>
      <c r="C77" s="19" t="s">
        <v>72</v>
      </c>
      <c r="D77" s="19" t="s">
        <v>180</v>
      </c>
      <c r="E77" s="34" t="s">
        <v>181</v>
      </c>
      <c r="F77" s="12" t="s">
        <v>8</v>
      </c>
      <c r="G77" s="13" t="s">
        <v>7</v>
      </c>
      <c r="H77" s="14">
        <v>96.468</v>
      </c>
      <c r="I77" s="27">
        <v>45</v>
      </c>
      <c r="J77" s="27">
        <f>H77*I77</f>
        <v>4341.06</v>
      </c>
      <c r="K77" s="28">
        <f>J77</f>
        <v>4341.06</v>
      </c>
    </row>
    <row r="78" spans="1:11" s="20" customFormat="1" ht="15">
      <c r="A78" s="3">
        <v>75</v>
      </c>
      <c r="B78" s="3">
        <v>185</v>
      </c>
      <c r="C78" s="19" t="s">
        <v>72</v>
      </c>
      <c r="D78" s="30" t="s">
        <v>183</v>
      </c>
      <c r="E78" s="34" t="s">
        <v>182</v>
      </c>
      <c r="F78" s="12" t="s">
        <v>8</v>
      </c>
      <c r="G78" s="13" t="s">
        <v>7</v>
      </c>
      <c r="H78" s="14">
        <v>67.616</v>
      </c>
      <c r="I78" s="27">
        <v>45</v>
      </c>
      <c r="J78" s="27">
        <f>H78*I78</f>
        <v>3042.72</v>
      </c>
      <c r="K78" s="28">
        <f>J78</f>
        <v>3042.72</v>
      </c>
    </row>
    <row r="79" spans="1:11" s="20" customFormat="1" ht="15">
      <c r="A79" s="3">
        <v>76</v>
      </c>
      <c r="B79" s="3">
        <v>186</v>
      </c>
      <c r="C79" s="19" t="s">
        <v>72</v>
      </c>
      <c r="D79" s="30" t="s">
        <v>184</v>
      </c>
      <c r="E79" s="34" t="s">
        <v>62</v>
      </c>
      <c r="F79" s="12" t="s">
        <v>20</v>
      </c>
      <c r="G79" s="13" t="s">
        <v>7</v>
      </c>
      <c r="H79" s="14">
        <v>5.154</v>
      </c>
      <c r="I79" s="27">
        <v>45</v>
      </c>
      <c r="J79" s="27">
        <f>H79*I79</f>
        <v>231.93</v>
      </c>
      <c r="K79" s="28">
        <f>J79</f>
        <v>231.93</v>
      </c>
    </row>
    <row r="80" spans="1:11" ht="15">
      <c r="A80" s="3">
        <v>77</v>
      </c>
      <c r="B80" s="3">
        <v>187</v>
      </c>
      <c r="C80" s="3" t="s">
        <v>72</v>
      </c>
      <c r="D80" s="3" t="s">
        <v>150</v>
      </c>
      <c r="E80" s="37" t="s">
        <v>63</v>
      </c>
      <c r="F80" s="5" t="s">
        <v>8</v>
      </c>
      <c r="G80" s="6" t="s">
        <v>10</v>
      </c>
      <c r="H80" s="9">
        <v>12.013</v>
      </c>
      <c r="I80" s="21">
        <v>46</v>
      </c>
      <c r="J80" s="21">
        <f t="shared" si="4"/>
        <v>552.598</v>
      </c>
      <c r="K80" s="24">
        <f t="shared" si="5"/>
        <v>552.598</v>
      </c>
    </row>
    <row r="81" spans="1:11" ht="15">
      <c r="A81" s="3">
        <v>78</v>
      </c>
      <c r="B81" s="3">
        <v>188</v>
      </c>
      <c r="C81" s="3" t="s">
        <v>72</v>
      </c>
      <c r="D81" s="3" t="s">
        <v>151</v>
      </c>
      <c r="E81" s="37" t="s">
        <v>64</v>
      </c>
      <c r="F81" s="5" t="s">
        <v>35</v>
      </c>
      <c r="G81" s="6" t="s">
        <v>10</v>
      </c>
      <c r="H81" s="9">
        <v>13.234</v>
      </c>
      <c r="I81" s="21">
        <v>46</v>
      </c>
      <c r="J81" s="21">
        <f t="shared" si="4"/>
        <v>608.764</v>
      </c>
      <c r="K81" s="24">
        <f t="shared" si="5"/>
        <v>608.764</v>
      </c>
    </row>
    <row r="82" spans="1:11" ht="15">
      <c r="A82" s="3">
        <v>79</v>
      </c>
      <c r="B82" s="3">
        <v>189</v>
      </c>
      <c r="C82" s="3" t="s">
        <v>73</v>
      </c>
      <c r="D82" s="3" t="s">
        <v>152</v>
      </c>
      <c r="E82" s="33" t="s">
        <v>103</v>
      </c>
      <c r="F82" s="5" t="s">
        <v>37</v>
      </c>
      <c r="G82" s="6" t="s">
        <v>6</v>
      </c>
      <c r="H82" s="9">
        <v>12.759</v>
      </c>
      <c r="I82" s="21">
        <v>50</v>
      </c>
      <c r="J82" s="21">
        <f t="shared" si="4"/>
        <v>637.95</v>
      </c>
      <c r="K82" s="24">
        <f t="shared" si="5"/>
        <v>637.95</v>
      </c>
    </row>
    <row r="83" spans="1:11" ht="15">
      <c r="A83" s="3">
        <v>80</v>
      </c>
      <c r="B83" s="3">
        <v>192</v>
      </c>
      <c r="C83" s="3" t="s">
        <v>74</v>
      </c>
      <c r="D83" s="3" t="s">
        <v>153</v>
      </c>
      <c r="E83" s="37" t="s">
        <v>59</v>
      </c>
      <c r="F83" s="1" t="s">
        <v>20</v>
      </c>
      <c r="G83" s="6" t="s">
        <v>6</v>
      </c>
      <c r="H83" s="11">
        <v>3.606</v>
      </c>
      <c r="I83" s="21">
        <v>50</v>
      </c>
      <c r="J83" s="21">
        <f t="shared" si="4"/>
        <v>180.29999999999998</v>
      </c>
      <c r="K83" s="24">
        <f t="shared" si="5"/>
        <v>180.29999999999998</v>
      </c>
    </row>
    <row r="84" spans="1:11" ht="15">
      <c r="A84" s="3">
        <v>81</v>
      </c>
      <c r="B84" s="3">
        <v>196</v>
      </c>
      <c r="C84" s="3" t="s">
        <v>74</v>
      </c>
      <c r="D84" s="3" t="s">
        <v>154</v>
      </c>
      <c r="E84" s="37" t="s">
        <v>24</v>
      </c>
      <c r="F84" s="1" t="s">
        <v>20</v>
      </c>
      <c r="G84" s="6" t="s">
        <v>6</v>
      </c>
      <c r="H84" s="11">
        <v>0.44</v>
      </c>
      <c r="I84" s="21">
        <v>50</v>
      </c>
      <c r="J84" s="21">
        <f t="shared" si="4"/>
        <v>22</v>
      </c>
      <c r="K84" s="24">
        <f t="shared" si="5"/>
        <v>22</v>
      </c>
    </row>
    <row r="85" spans="1:11" ht="15">
      <c r="A85" s="3">
        <v>82</v>
      </c>
      <c r="B85" s="3">
        <v>199</v>
      </c>
      <c r="C85" s="3" t="s">
        <v>74</v>
      </c>
      <c r="D85" s="3" t="s">
        <v>155</v>
      </c>
      <c r="E85" s="33" t="s">
        <v>104</v>
      </c>
      <c r="F85" s="1" t="s">
        <v>20</v>
      </c>
      <c r="G85" s="1" t="s">
        <v>10</v>
      </c>
      <c r="H85" s="11">
        <v>3.806</v>
      </c>
      <c r="I85" s="21">
        <v>46</v>
      </c>
      <c r="J85" s="21">
        <f t="shared" si="4"/>
        <v>175.076</v>
      </c>
      <c r="K85" s="24">
        <f t="shared" si="5"/>
        <v>175.076</v>
      </c>
    </row>
    <row r="86" spans="1:11" ht="15">
      <c r="A86" s="3">
        <v>83</v>
      </c>
      <c r="B86" s="3">
        <v>205</v>
      </c>
      <c r="C86" s="3" t="s">
        <v>74</v>
      </c>
      <c r="D86" s="3" t="s">
        <v>156</v>
      </c>
      <c r="E86" s="33" t="s">
        <v>47</v>
      </c>
      <c r="F86" s="1" t="s">
        <v>20</v>
      </c>
      <c r="G86" s="6" t="s">
        <v>58</v>
      </c>
      <c r="H86" s="11">
        <v>5.427</v>
      </c>
      <c r="I86" s="21">
        <v>40</v>
      </c>
      <c r="J86" s="21">
        <f t="shared" si="4"/>
        <v>217.07999999999998</v>
      </c>
      <c r="K86" s="24">
        <f t="shared" si="5"/>
        <v>217.07999999999998</v>
      </c>
    </row>
    <row r="87" spans="1:11" ht="15">
      <c r="A87" s="3">
        <v>84</v>
      </c>
      <c r="B87" s="3">
        <v>211</v>
      </c>
      <c r="C87" s="3" t="s">
        <v>75</v>
      </c>
      <c r="D87" s="3" t="s">
        <v>288</v>
      </c>
      <c r="E87" s="33" t="s">
        <v>350</v>
      </c>
      <c r="F87" s="1" t="s">
        <v>20</v>
      </c>
      <c r="G87" s="1" t="s">
        <v>58</v>
      </c>
      <c r="H87" s="11">
        <v>0.503</v>
      </c>
      <c r="I87" s="21">
        <v>40</v>
      </c>
      <c r="J87" s="21">
        <f t="shared" si="4"/>
        <v>20.12</v>
      </c>
      <c r="K87" s="24">
        <f t="shared" si="5"/>
        <v>20.12</v>
      </c>
    </row>
    <row r="88" spans="1:11" ht="15">
      <c r="A88" s="3">
        <v>85</v>
      </c>
      <c r="B88" s="3">
        <v>212</v>
      </c>
      <c r="C88" s="3" t="s">
        <v>75</v>
      </c>
      <c r="D88" s="3" t="s">
        <v>289</v>
      </c>
      <c r="E88" s="33" t="s">
        <v>351</v>
      </c>
      <c r="F88" s="1" t="s">
        <v>20</v>
      </c>
      <c r="G88" s="13" t="s">
        <v>4</v>
      </c>
      <c r="H88" s="11">
        <v>5.015</v>
      </c>
      <c r="I88" s="21">
        <v>55</v>
      </c>
      <c r="J88" s="21">
        <f t="shared" si="4"/>
        <v>275.825</v>
      </c>
      <c r="K88" s="24">
        <f t="shared" si="5"/>
        <v>275.825</v>
      </c>
    </row>
    <row r="89" spans="1:11" ht="15">
      <c r="A89" s="3">
        <v>86</v>
      </c>
      <c r="B89" s="3">
        <v>213</v>
      </c>
      <c r="C89" s="3" t="s">
        <v>75</v>
      </c>
      <c r="D89" s="3" t="s">
        <v>290</v>
      </c>
      <c r="E89" s="33" t="s">
        <v>352</v>
      </c>
      <c r="F89" s="1" t="s">
        <v>20</v>
      </c>
      <c r="G89" s="13" t="s">
        <v>4</v>
      </c>
      <c r="H89" s="11">
        <v>2.976</v>
      </c>
      <c r="I89" s="21">
        <v>55</v>
      </c>
      <c r="J89" s="21">
        <f t="shared" si="4"/>
        <v>163.68</v>
      </c>
      <c r="K89" s="24">
        <f t="shared" si="5"/>
        <v>163.68</v>
      </c>
    </row>
    <row r="90" spans="1:11" ht="15">
      <c r="A90" s="3">
        <v>87</v>
      </c>
      <c r="B90" s="3">
        <v>214</v>
      </c>
      <c r="C90" s="3" t="s">
        <v>75</v>
      </c>
      <c r="D90" s="3" t="s">
        <v>294</v>
      </c>
      <c r="E90" s="33" t="s">
        <v>353</v>
      </c>
      <c r="F90" s="1" t="s">
        <v>20</v>
      </c>
      <c r="G90" s="6" t="s">
        <v>6</v>
      </c>
      <c r="H90" s="11">
        <v>0.425</v>
      </c>
      <c r="I90" s="21">
        <v>50</v>
      </c>
      <c r="J90" s="21">
        <f t="shared" si="4"/>
        <v>21.25</v>
      </c>
      <c r="K90" s="24">
        <f t="shared" si="5"/>
        <v>21.25</v>
      </c>
    </row>
    <row r="91" spans="1:11" ht="15">
      <c r="A91" s="3">
        <v>88</v>
      </c>
      <c r="B91" s="3">
        <v>221</v>
      </c>
      <c r="C91" s="3" t="s">
        <v>75</v>
      </c>
      <c r="D91" s="3" t="s">
        <v>157</v>
      </c>
      <c r="E91" s="37" t="s">
        <v>60</v>
      </c>
      <c r="F91" s="6" t="s">
        <v>36</v>
      </c>
      <c r="G91" s="6" t="s">
        <v>10</v>
      </c>
      <c r="H91" s="11">
        <v>0.866</v>
      </c>
      <c r="I91" s="21">
        <v>46</v>
      </c>
      <c r="J91" s="21">
        <f t="shared" si="4"/>
        <v>39.836</v>
      </c>
      <c r="K91" s="24">
        <f t="shared" si="5"/>
        <v>39.836</v>
      </c>
    </row>
    <row r="92" spans="1:11" ht="15">
      <c r="A92" s="3">
        <v>89</v>
      </c>
      <c r="B92" s="3">
        <v>228</v>
      </c>
      <c r="C92" s="3" t="s">
        <v>75</v>
      </c>
      <c r="D92" s="3" t="s">
        <v>158</v>
      </c>
      <c r="E92" s="37" t="s">
        <v>61</v>
      </c>
      <c r="F92" s="6" t="s">
        <v>36</v>
      </c>
      <c r="G92" s="6" t="s">
        <v>10</v>
      </c>
      <c r="H92" s="11">
        <v>22.239</v>
      </c>
      <c r="I92" s="21">
        <v>46</v>
      </c>
      <c r="J92" s="21">
        <f aca="true" t="shared" si="6" ref="J92:J100">H92*I92</f>
        <v>1022.994</v>
      </c>
      <c r="K92" s="24">
        <f aca="true" t="shared" si="7" ref="K92:K100">J92</f>
        <v>1022.994</v>
      </c>
    </row>
    <row r="93" spans="1:11" ht="15">
      <c r="A93" s="3">
        <v>90</v>
      </c>
      <c r="B93" s="3">
        <v>238</v>
      </c>
      <c r="C93" s="3" t="s">
        <v>76</v>
      </c>
      <c r="D93" s="3" t="s">
        <v>159</v>
      </c>
      <c r="E93" s="37" t="s">
        <v>105</v>
      </c>
      <c r="F93" s="6" t="s">
        <v>20</v>
      </c>
      <c r="G93" s="6" t="s">
        <v>6</v>
      </c>
      <c r="H93" s="9">
        <v>5.154</v>
      </c>
      <c r="I93" s="21">
        <v>50</v>
      </c>
      <c r="J93" s="21">
        <f t="shared" si="6"/>
        <v>257.7</v>
      </c>
      <c r="K93" s="24">
        <f t="shared" si="7"/>
        <v>257.7</v>
      </c>
    </row>
    <row r="94" spans="1:11" ht="15">
      <c r="A94" s="3">
        <v>91</v>
      </c>
      <c r="B94" s="3">
        <v>247</v>
      </c>
      <c r="C94" s="3" t="s">
        <v>76</v>
      </c>
      <c r="D94" s="3" t="s">
        <v>160</v>
      </c>
      <c r="E94" s="37" t="s">
        <v>106</v>
      </c>
      <c r="F94" s="6" t="s">
        <v>20</v>
      </c>
      <c r="G94" s="6" t="s">
        <v>6</v>
      </c>
      <c r="H94" s="9">
        <v>0.421</v>
      </c>
      <c r="I94" s="21">
        <v>50</v>
      </c>
      <c r="J94" s="21">
        <f t="shared" si="6"/>
        <v>21.05</v>
      </c>
      <c r="K94" s="24">
        <f t="shared" si="7"/>
        <v>21.05</v>
      </c>
    </row>
    <row r="95" spans="1:11" ht="15">
      <c r="A95" s="3">
        <v>92</v>
      </c>
      <c r="B95" s="3">
        <v>248</v>
      </c>
      <c r="C95" s="3" t="s">
        <v>76</v>
      </c>
      <c r="D95" s="3" t="s">
        <v>161</v>
      </c>
      <c r="E95" s="37" t="s">
        <v>107</v>
      </c>
      <c r="F95" s="6" t="s">
        <v>20</v>
      </c>
      <c r="G95" s="6" t="s">
        <v>6</v>
      </c>
      <c r="H95" s="9">
        <v>1.739</v>
      </c>
      <c r="I95" s="21">
        <v>50</v>
      </c>
      <c r="J95" s="21">
        <f t="shared" si="6"/>
        <v>86.95</v>
      </c>
      <c r="K95" s="24">
        <f t="shared" si="7"/>
        <v>86.95</v>
      </c>
    </row>
    <row r="96" spans="1:11" ht="15">
      <c r="A96" s="3">
        <v>93</v>
      </c>
      <c r="B96" s="3">
        <v>252</v>
      </c>
      <c r="C96" s="3" t="s">
        <v>76</v>
      </c>
      <c r="D96" s="3" t="s">
        <v>162</v>
      </c>
      <c r="E96" s="37" t="s">
        <v>108</v>
      </c>
      <c r="F96" s="6" t="s">
        <v>20</v>
      </c>
      <c r="G96" s="6" t="s">
        <v>6</v>
      </c>
      <c r="H96" s="9">
        <v>1.406</v>
      </c>
      <c r="I96" s="21">
        <v>50</v>
      </c>
      <c r="J96" s="21">
        <f t="shared" si="6"/>
        <v>70.3</v>
      </c>
      <c r="K96" s="24">
        <f t="shared" si="7"/>
        <v>70.3</v>
      </c>
    </row>
    <row r="97" spans="1:11" ht="15">
      <c r="A97" s="3">
        <v>94</v>
      </c>
      <c r="B97" s="3">
        <v>258</v>
      </c>
      <c r="C97" s="3" t="s">
        <v>76</v>
      </c>
      <c r="D97" s="29" t="s">
        <v>264</v>
      </c>
      <c r="E97" s="33" t="s">
        <v>2</v>
      </c>
      <c r="F97" s="1" t="s">
        <v>36</v>
      </c>
      <c r="G97" s="1" t="s">
        <v>6</v>
      </c>
      <c r="H97" s="11">
        <v>17.414</v>
      </c>
      <c r="I97" s="21">
        <v>50</v>
      </c>
      <c r="J97" s="21">
        <f t="shared" si="6"/>
        <v>870.7</v>
      </c>
      <c r="K97" s="24">
        <f t="shared" si="7"/>
        <v>870.7</v>
      </c>
    </row>
    <row r="98" spans="1:11" ht="15">
      <c r="A98" s="3">
        <v>95</v>
      </c>
      <c r="B98" s="3">
        <v>260</v>
      </c>
      <c r="C98" s="3" t="s">
        <v>76</v>
      </c>
      <c r="D98" s="3" t="s">
        <v>346</v>
      </c>
      <c r="E98" s="39" t="s">
        <v>347</v>
      </c>
      <c r="F98" s="6" t="s">
        <v>20</v>
      </c>
      <c r="G98" s="6" t="s">
        <v>10</v>
      </c>
      <c r="H98" s="9">
        <v>2.737</v>
      </c>
      <c r="I98" s="21">
        <v>46</v>
      </c>
      <c r="J98" s="21">
        <f t="shared" si="6"/>
        <v>125.902</v>
      </c>
      <c r="K98" s="24">
        <f t="shared" si="7"/>
        <v>125.902</v>
      </c>
    </row>
    <row r="99" spans="1:11" ht="15">
      <c r="A99" s="3">
        <v>96</v>
      </c>
      <c r="B99" s="3">
        <v>266</v>
      </c>
      <c r="C99" s="3" t="s">
        <v>77</v>
      </c>
      <c r="D99" s="3" t="s">
        <v>163</v>
      </c>
      <c r="E99" s="37" t="s">
        <v>43</v>
      </c>
      <c r="F99" s="5" t="s">
        <v>46</v>
      </c>
      <c r="G99" s="6" t="s">
        <v>6</v>
      </c>
      <c r="H99" s="9">
        <v>6.854</v>
      </c>
      <c r="I99" s="21">
        <v>50</v>
      </c>
      <c r="J99" s="21">
        <f t="shared" si="6"/>
        <v>342.7</v>
      </c>
      <c r="K99" s="24">
        <f t="shared" si="7"/>
        <v>342.7</v>
      </c>
    </row>
    <row r="100" spans="1:11" ht="15">
      <c r="A100" s="3">
        <v>97</v>
      </c>
      <c r="B100" s="3">
        <v>274</v>
      </c>
      <c r="C100" s="3" t="s">
        <v>77</v>
      </c>
      <c r="D100" s="3" t="s">
        <v>164</v>
      </c>
      <c r="E100" s="33" t="s">
        <v>65</v>
      </c>
      <c r="F100" s="1" t="s">
        <v>20</v>
      </c>
      <c r="G100" s="1" t="s">
        <v>10</v>
      </c>
      <c r="H100" s="11">
        <v>2.217</v>
      </c>
      <c r="I100" s="22">
        <v>46</v>
      </c>
      <c r="J100" s="21">
        <f t="shared" si="6"/>
        <v>101.982</v>
      </c>
      <c r="K100" s="24">
        <f t="shared" si="7"/>
        <v>101.982</v>
      </c>
    </row>
    <row r="101" spans="1:11" ht="15">
      <c r="A101" s="3">
        <v>98</v>
      </c>
      <c r="B101" s="3">
        <v>307</v>
      </c>
      <c r="C101" s="3" t="s">
        <v>77</v>
      </c>
      <c r="D101" s="3" t="s">
        <v>165</v>
      </c>
      <c r="E101" s="33" t="s">
        <v>66</v>
      </c>
      <c r="F101" s="1" t="s">
        <v>19</v>
      </c>
      <c r="G101" s="1" t="s">
        <v>10</v>
      </c>
      <c r="H101" s="11">
        <v>11.125</v>
      </c>
      <c r="I101" s="21">
        <v>46</v>
      </c>
      <c r="J101" s="21">
        <f>H101*I101</f>
        <v>511.75</v>
      </c>
      <c r="K101" s="24">
        <f>J101</f>
        <v>511.75</v>
      </c>
    </row>
    <row r="102" spans="1:11" ht="15">
      <c r="A102" s="3">
        <v>99</v>
      </c>
      <c r="B102" s="3">
        <v>310</v>
      </c>
      <c r="C102" s="19" t="s">
        <v>77</v>
      </c>
      <c r="D102" s="29" t="s">
        <v>185</v>
      </c>
      <c r="E102" s="38">
        <v>103001</v>
      </c>
      <c r="F102" s="25" t="s">
        <v>46</v>
      </c>
      <c r="G102" s="25" t="s">
        <v>6</v>
      </c>
      <c r="H102" s="26">
        <v>12.279</v>
      </c>
      <c r="I102" s="22">
        <v>50</v>
      </c>
      <c r="J102" s="21">
        <f>H102*I102</f>
        <v>613.95</v>
      </c>
      <c r="K102" s="24">
        <f>J102</f>
        <v>613.95</v>
      </c>
    </row>
    <row r="103" spans="1:11" ht="15">
      <c r="A103" s="3">
        <v>100</v>
      </c>
      <c r="B103" s="3">
        <v>311</v>
      </c>
      <c r="C103" s="19" t="s">
        <v>77</v>
      </c>
      <c r="D103" s="29" t="s">
        <v>186</v>
      </c>
      <c r="E103" s="38">
        <v>103002</v>
      </c>
      <c r="F103" s="25" t="s">
        <v>46</v>
      </c>
      <c r="G103" s="25" t="s">
        <v>6</v>
      </c>
      <c r="H103" s="26">
        <v>1.588</v>
      </c>
      <c r="I103" s="22">
        <v>50</v>
      </c>
      <c r="J103" s="21">
        <f aca="true" t="shared" si="8" ref="J103:J166">H103*I103</f>
        <v>79.4</v>
      </c>
      <c r="K103" s="24">
        <f aca="true" t="shared" si="9" ref="K103:K166">J103</f>
        <v>79.4</v>
      </c>
    </row>
    <row r="104" spans="1:11" ht="15">
      <c r="A104" s="3">
        <v>101</v>
      </c>
      <c r="B104" s="3">
        <v>312</v>
      </c>
      <c r="C104" s="19" t="s">
        <v>77</v>
      </c>
      <c r="D104" s="29" t="s">
        <v>187</v>
      </c>
      <c r="E104" s="38">
        <v>103003</v>
      </c>
      <c r="F104" s="25" t="s">
        <v>46</v>
      </c>
      <c r="G104" s="25" t="s">
        <v>6</v>
      </c>
      <c r="H104" s="26">
        <v>2.58</v>
      </c>
      <c r="I104" s="22">
        <v>50</v>
      </c>
      <c r="J104" s="21">
        <f t="shared" si="8"/>
        <v>129</v>
      </c>
      <c r="K104" s="24">
        <f t="shared" si="9"/>
        <v>129</v>
      </c>
    </row>
    <row r="105" spans="1:11" ht="15">
      <c r="A105" s="3">
        <v>102</v>
      </c>
      <c r="B105" s="3">
        <v>313</v>
      </c>
      <c r="C105" s="19" t="s">
        <v>77</v>
      </c>
      <c r="D105" s="29" t="s">
        <v>188</v>
      </c>
      <c r="E105" s="38">
        <v>103004</v>
      </c>
      <c r="F105" s="25" t="s">
        <v>46</v>
      </c>
      <c r="G105" s="25" t="s">
        <v>6</v>
      </c>
      <c r="H105" s="26">
        <v>1.851</v>
      </c>
      <c r="I105" s="22">
        <v>50</v>
      </c>
      <c r="J105" s="21">
        <f t="shared" si="8"/>
        <v>92.55</v>
      </c>
      <c r="K105" s="24">
        <f t="shared" si="9"/>
        <v>92.55</v>
      </c>
    </row>
    <row r="106" spans="1:11" ht="15">
      <c r="A106" s="3">
        <v>103</v>
      </c>
      <c r="B106" s="3">
        <v>314</v>
      </c>
      <c r="C106" s="19" t="s">
        <v>77</v>
      </c>
      <c r="D106" s="29" t="s">
        <v>189</v>
      </c>
      <c r="E106" s="38">
        <v>103005</v>
      </c>
      <c r="F106" s="25" t="s">
        <v>46</v>
      </c>
      <c r="G106" s="25" t="s">
        <v>6</v>
      </c>
      <c r="H106" s="26">
        <v>1.809</v>
      </c>
      <c r="I106" s="22">
        <v>50</v>
      </c>
      <c r="J106" s="21">
        <f t="shared" si="8"/>
        <v>90.45</v>
      </c>
      <c r="K106" s="24">
        <f t="shared" si="9"/>
        <v>90.45</v>
      </c>
    </row>
    <row r="107" spans="1:11" ht="15">
      <c r="A107" s="3">
        <v>104</v>
      </c>
      <c r="B107" s="3">
        <v>315</v>
      </c>
      <c r="C107" s="19" t="s">
        <v>77</v>
      </c>
      <c r="D107" s="29" t="s">
        <v>190</v>
      </c>
      <c r="E107" s="38">
        <v>103006</v>
      </c>
      <c r="F107" s="25" t="s">
        <v>46</v>
      </c>
      <c r="G107" s="25" t="s">
        <v>6</v>
      </c>
      <c r="H107" s="26">
        <v>0.761</v>
      </c>
      <c r="I107" s="22">
        <v>50</v>
      </c>
      <c r="J107" s="21">
        <f t="shared" si="8"/>
        <v>38.05</v>
      </c>
      <c r="K107" s="24">
        <f t="shared" si="9"/>
        <v>38.05</v>
      </c>
    </row>
    <row r="108" spans="1:11" ht="15">
      <c r="A108" s="3">
        <v>105</v>
      </c>
      <c r="B108" s="3">
        <v>316</v>
      </c>
      <c r="C108" s="19" t="s">
        <v>77</v>
      </c>
      <c r="D108" s="29" t="s">
        <v>191</v>
      </c>
      <c r="E108" s="38">
        <v>103007</v>
      </c>
      <c r="F108" s="25" t="s">
        <v>46</v>
      </c>
      <c r="G108" s="25" t="s">
        <v>6</v>
      </c>
      <c r="H108" s="26">
        <v>0.431</v>
      </c>
      <c r="I108" s="22">
        <v>50</v>
      </c>
      <c r="J108" s="21">
        <f t="shared" si="8"/>
        <v>21.55</v>
      </c>
      <c r="K108" s="24">
        <f t="shared" si="9"/>
        <v>21.55</v>
      </c>
    </row>
    <row r="109" spans="1:11" ht="15">
      <c r="A109" s="3">
        <v>106</v>
      </c>
      <c r="B109" s="3">
        <v>317</v>
      </c>
      <c r="C109" s="19" t="s">
        <v>77</v>
      </c>
      <c r="D109" s="29" t="s">
        <v>192</v>
      </c>
      <c r="E109" s="38">
        <v>103008</v>
      </c>
      <c r="F109" s="25" t="s">
        <v>46</v>
      </c>
      <c r="G109" s="25" t="s">
        <v>6</v>
      </c>
      <c r="H109" s="26">
        <v>0.444</v>
      </c>
      <c r="I109" s="22">
        <v>50</v>
      </c>
      <c r="J109" s="21">
        <f t="shared" si="8"/>
        <v>22.2</v>
      </c>
      <c r="K109" s="24">
        <f t="shared" si="9"/>
        <v>22.2</v>
      </c>
    </row>
    <row r="110" spans="1:11" ht="15">
      <c r="A110" s="3">
        <v>107</v>
      </c>
      <c r="B110" s="3">
        <v>318</v>
      </c>
      <c r="C110" s="19" t="s">
        <v>77</v>
      </c>
      <c r="D110" s="29" t="s">
        <v>193</v>
      </c>
      <c r="E110" s="38">
        <v>103009</v>
      </c>
      <c r="F110" s="25" t="s">
        <v>46</v>
      </c>
      <c r="G110" s="25" t="s">
        <v>6</v>
      </c>
      <c r="H110" s="26">
        <v>4.509</v>
      </c>
      <c r="I110" s="22">
        <v>50</v>
      </c>
      <c r="J110" s="21">
        <f t="shared" si="8"/>
        <v>225.45000000000002</v>
      </c>
      <c r="K110" s="24">
        <f t="shared" si="9"/>
        <v>225.45000000000002</v>
      </c>
    </row>
    <row r="111" spans="1:11" ht="15">
      <c r="A111" s="3">
        <v>108</v>
      </c>
      <c r="B111" s="3">
        <v>319</v>
      </c>
      <c r="C111" s="19" t="s">
        <v>77</v>
      </c>
      <c r="D111" s="29" t="s">
        <v>194</v>
      </c>
      <c r="E111" s="38">
        <v>103010</v>
      </c>
      <c r="F111" s="25" t="s">
        <v>46</v>
      </c>
      <c r="G111" s="25" t="s">
        <v>6</v>
      </c>
      <c r="H111" s="26">
        <v>1.411</v>
      </c>
      <c r="I111" s="22">
        <v>50</v>
      </c>
      <c r="J111" s="21">
        <f t="shared" si="8"/>
        <v>70.55</v>
      </c>
      <c r="K111" s="24">
        <f t="shared" si="9"/>
        <v>70.55</v>
      </c>
    </row>
    <row r="112" spans="1:11" ht="15">
      <c r="A112" s="3">
        <v>109</v>
      </c>
      <c r="B112" s="3">
        <v>320</v>
      </c>
      <c r="C112" s="19" t="s">
        <v>77</v>
      </c>
      <c r="D112" s="29" t="s">
        <v>195</v>
      </c>
      <c r="E112" s="38">
        <v>103011</v>
      </c>
      <c r="F112" s="25" t="s">
        <v>46</v>
      </c>
      <c r="G112" s="25" t="s">
        <v>6</v>
      </c>
      <c r="H112" s="26">
        <v>0.862</v>
      </c>
      <c r="I112" s="22">
        <v>50</v>
      </c>
      <c r="J112" s="21">
        <f t="shared" si="8"/>
        <v>43.1</v>
      </c>
      <c r="K112" s="24">
        <f t="shared" si="9"/>
        <v>43.1</v>
      </c>
    </row>
    <row r="113" spans="1:11" ht="15">
      <c r="A113" s="3">
        <v>110</v>
      </c>
      <c r="B113" s="3">
        <v>321</v>
      </c>
      <c r="C113" s="19" t="s">
        <v>77</v>
      </c>
      <c r="D113" s="29" t="s">
        <v>196</v>
      </c>
      <c r="E113" s="38">
        <v>103012</v>
      </c>
      <c r="F113" s="25" t="s">
        <v>46</v>
      </c>
      <c r="G113" s="25" t="s">
        <v>6</v>
      </c>
      <c r="H113" s="26">
        <v>1.6</v>
      </c>
      <c r="I113" s="22">
        <v>50</v>
      </c>
      <c r="J113" s="21">
        <f t="shared" si="8"/>
        <v>80</v>
      </c>
      <c r="K113" s="24">
        <f t="shared" si="9"/>
        <v>80</v>
      </c>
    </row>
    <row r="114" spans="1:11" ht="15">
      <c r="A114" s="3">
        <v>111</v>
      </c>
      <c r="B114" s="3">
        <v>322</v>
      </c>
      <c r="C114" s="19" t="s">
        <v>77</v>
      </c>
      <c r="D114" s="29" t="s">
        <v>197</v>
      </c>
      <c r="E114" s="38">
        <v>103013</v>
      </c>
      <c r="F114" s="25" t="s">
        <v>46</v>
      </c>
      <c r="G114" s="25" t="s">
        <v>6</v>
      </c>
      <c r="H114" s="26">
        <v>0.833</v>
      </c>
      <c r="I114" s="22">
        <v>50</v>
      </c>
      <c r="J114" s="21">
        <f t="shared" si="8"/>
        <v>41.65</v>
      </c>
      <c r="K114" s="24">
        <f t="shared" si="9"/>
        <v>41.65</v>
      </c>
    </row>
    <row r="115" spans="1:11" ht="15">
      <c r="A115" s="3">
        <v>112</v>
      </c>
      <c r="B115" s="3">
        <v>323</v>
      </c>
      <c r="C115" s="19" t="s">
        <v>77</v>
      </c>
      <c r="D115" s="29" t="s">
        <v>198</v>
      </c>
      <c r="E115" s="38">
        <v>103014</v>
      </c>
      <c r="F115" s="25" t="s">
        <v>46</v>
      </c>
      <c r="G115" s="25" t="s">
        <v>6</v>
      </c>
      <c r="H115" s="26">
        <v>1.383</v>
      </c>
      <c r="I115" s="22">
        <v>50</v>
      </c>
      <c r="J115" s="21">
        <f t="shared" si="8"/>
        <v>69.15</v>
      </c>
      <c r="K115" s="24">
        <f t="shared" si="9"/>
        <v>69.15</v>
      </c>
    </row>
    <row r="116" spans="1:11" ht="15">
      <c r="A116" s="3">
        <v>113</v>
      </c>
      <c r="B116" s="3">
        <v>324</v>
      </c>
      <c r="C116" s="19" t="s">
        <v>77</v>
      </c>
      <c r="D116" s="29" t="s">
        <v>199</v>
      </c>
      <c r="E116" s="38">
        <v>103015</v>
      </c>
      <c r="F116" s="25" t="s">
        <v>46</v>
      </c>
      <c r="G116" s="25" t="s">
        <v>6</v>
      </c>
      <c r="H116" s="26">
        <v>1.176</v>
      </c>
      <c r="I116" s="22">
        <v>50</v>
      </c>
      <c r="J116" s="21">
        <f t="shared" si="8"/>
        <v>58.8</v>
      </c>
      <c r="K116" s="24">
        <f t="shared" si="9"/>
        <v>58.8</v>
      </c>
    </row>
    <row r="117" spans="1:11" ht="15">
      <c r="A117" s="3">
        <v>114</v>
      </c>
      <c r="B117" s="3">
        <v>325</v>
      </c>
      <c r="C117" s="19" t="s">
        <v>77</v>
      </c>
      <c r="D117" s="29" t="s">
        <v>200</v>
      </c>
      <c r="E117" s="38">
        <v>103016</v>
      </c>
      <c r="F117" s="25" t="s">
        <v>46</v>
      </c>
      <c r="G117" s="25" t="s">
        <v>6</v>
      </c>
      <c r="H117" s="26">
        <v>2.301</v>
      </c>
      <c r="I117" s="22">
        <v>50</v>
      </c>
      <c r="J117" s="21">
        <f t="shared" si="8"/>
        <v>115.05000000000001</v>
      </c>
      <c r="K117" s="24">
        <f t="shared" si="9"/>
        <v>115.05000000000001</v>
      </c>
    </row>
    <row r="118" spans="1:11" ht="15">
      <c r="A118" s="3">
        <v>115</v>
      </c>
      <c r="B118" s="3">
        <v>326</v>
      </c>
      <c r="C118" s="19" t="s">
        <v>77</v>
      </c>
      <c r="D118" s="29" t="s">
        <v>201</v>
      </c>
      <c r="E118" s="38">
        <v>103017</v>
      </c>
      <c r="F118" s="25" t="s">
        <v>46</v>
      </c>
      <c r="G118" s="25" t="s">
        <v>6</v>
      </c>
      <c r="H118" s="26">
        <v>4.966</v>
      </c>
      <c r="I118" s="22">
        <v>50</v>
      </c>
      <c r="J118" s="21">
        <f t="shared" si="8"/>
        <v>248.3</v>
      </c>
      <c r="K118" s="24">
        <f t="shared" si="9"/>
        <v>248.3</v>
      </c>
    </row>
    <row r="119" spans="1:11" ht="15">
      <c r="A119" s="3">
        <v>116</v>
      </c>
      <c r="B119" s="3">
        <v>327</v>
      </c>
      <c r="C119" s="19" t="s">
        <v>77</v>
      </c>
      <c r="D119" s="29" t="s">
        <v>202</v>
      </c>
      <c r="E119" s="38">
        <v>103018</v>
      </c>
      <c r="F119" s="25" t="s">
        <v>46</v>
      </c>
      <c r="G119" s="25" t="s">
        <v>6</v>
      </c>
      <c r="H119" s="26">
        <v>5.598</v>
      </c>
      <c r="I119" s="22">
        <v>50</v>
      </c>
      <c r="J119" s="21">
        <f t="shared" si="8"/>
        <v>279.9</v>
      </c>
      <c r="K119" s="24">
        <f t="shared" si="9"/>
        <v>279.9</v>
      </c>
    </row>
    <row r="120" spans="1:11" ht="15">
      <c r="A120" s="3">
        <v>117</v>
      </c>
      <c r="B120" s="3">
        <v>328</v>
      </c>
      <c r="C120" s="19" t="s">
        <v>77</v>
      </c>
      <c r="D120" s="29" t="s">
        <v>203</v>
      </c>
      <c r="E120" s="38">
        <v>103020</v>
      </c>
      <c r="F120" s="25" t="s">
        <v>46</v>
      </c>
      <c r="G120" s="25" t="s">
        <v>6</v>
      </c>
      <c r="H120" s="26">
        <v>14.469</v>
      </c>
      <c r="I120" s="22">
        <v>50</v>
      </c>
      <c r="J120" s="21">
        <f t="shared" si="8"/>
        <v>723.4499999999999</v>
      </c>
      <c r="K120" s="24">
        <f t="shared" si="9"/>
        <v>723.4499999999999</v>
      </c>
    </row>
    <row r="121" spans="1:11" ht="15">
      <c r="A121" s="3">
        <v>118</v>
      </c>
      <c r="B121" s="3">
        <v>329</v>
      </c>
      <c r="C121" s="19" t="s">
        <v>77</v>
      </c>
      <c r="D121" s="29" t="s">
        <v>204</v>
      </c>
      <c r="E121" s="38">
        <v>103021</v>
      </c>
      <c r="F121" s="25" t="s">
        <v>46</v>
      </c>
      <c r="G121" s="25" t="s">
        <v>6</v>
      </c>
      <c r="H121" s="26">
        <v>0.464</v>
      </c>
      <c r="I121" s="22">
        <v>50</v>
      </c>
      <c r="J121" s="21">
        <f t="shared" si="8"/>
        <v>23.200000000000003</v>
      </c>
      <c r="K121" s="24">
        <f t="shared" si="9"/>
        <v>23.200000000000003</v>
      </c>
    </row>
    <row r="122" spans="1:11" ht="15">
      <c r="A122" s="3">
        <v>119</v>
      </c>
      <c r="B122" s="3">
        <v>330</v>
      </c>
      <c r="C122" s="19" t="s">
        <v>77</v>
      </c>
      <c r="D122" s="29" t="s">
        <v>205</v>
      </c>
      <c r="E122" s="38">
        <v>103022</v>
      </c>
      <c r="F122" s="25" t="s">
        <v>46</v>
      </c>
      <c r="G122" s="25" t="s">
        <v>6</v>
      </c>
      <c r="H122" s="26">
        <v>0.416</v>
      </c>
      <c r="I122" s="22">
        <v>50</v>
      </c>
      <c r="J122" s="21">
        <f t="shared" si="8"/>
        <v>20.8</v>
      </c>
      <c r="K122" s="24">
        <f t="shared" si="9"/>
        <v>20.8</v>
      </c>
    </row>
    <row r="123" spans="1:11" ht="15">
      <c r="A123" s="3">
        <v>120</v>
      </c>
      <c r="B123" s="3">
        <v>331</v>
      </c>
      <c r="C123" s="19" t="s">
        <v>77</v>
      </c>
      <c r="D123" s="29" t="s">
        <v>206</v>
      </c>
      <c r="E123" s="38">
        <v>103023</v>
      </c>
      <c r="F123" s="25" t="s">
        <v>46</v>
      </c>
      <c r="G123" s="25" t="s">
        <v>6</v>
      </c>
      <c r="H123" s="26">
        <v>0.237</v>
      </c>
      <c r="I123" s="22">
        <v>50</v>
      </c>
      <c r="J123" s="21">
        <f t="shared" si="8"/>
        <v>11.85</v>
      </c>
      <c r="K123" s="24">
        <f t="shared" si="9"/>
        <v>11.85</v>
      </c>
    </row>
    <row r="124" spans="1:11" ht="15">
      <c r="A124" s="3">
        <v>121</v>
      </c>
      <c r="B124" s="3">
        <v>332</v>
      </c>
      <c r="C124" s="19" t="s">
        <v>77</v>
      </c>
      <c r="D124" s="29" t="s">
        <v>207</v>
      </c>
      <c r="E124" s="38">
        <v>103024</v>
      </c>
      <c r="F124" s="25" t="s">
        <v>46</v>
      </c>
      <c r="G124" s="25" t="s">
        <v>6</v>
      </c>
      <c r="H124" s="26">
        <v>0.717</v>
      </c>
      <c r="I124" s="22">
        <v>50</v>
      </c>
      <c r="J124" s="21">
        <f t="shared" si="8"/>
        <v>35.85</v>
      </c>
      <c r="K124" s="24">
        <f t="shared" si="9"/>
        <v>35.85</v>
      </c>
    </row>
    <row r="125" spans="1:11" ht="15">
      <c r="A125" s="3">
        <v>122</v>
      </c>
      <c r="B125" s="3">
        <v>333</v>
      </c>
      <c r="C125" s="19" t="s">
        <v>77</v>
      </c>
      <c r="D125" s="29" t="s">
        <v>208</v>
      </c>
      <c r="E125" s="38">
        <v>103025</v>
      </c>
      <c r="F125" s="25" t="s">
        <v>46</v>
      </c>
      <c r="G125" s="25" t="s">
        <v>6</v>
      </c>
      <c r="H125" s="26">
        <v>0.389</v>
      </c>
      <c r="I125" s="22">
        <v>50</v>
      </c>
      <c r="J125" s="21">
        <f t="shared" si="8"/>
        <v>19.45</v>
      </c>
      <c r="K125" s="24">
        <f t="shared" si="9"/>
        <v>19.45</v>
      </c>
    </row>
    <row r="126" spans="1:11" ht="15">
      <c r="A126" s="3">
        <v>123</v>
      </c>
      <c r="B126" s="3">
        <v>334</v>
      </c>
      <c r="C126" s="19" t="s">
        <v>77</v>
      </c>
      <c r="D126" s="29" t="s">
        <v>209</v>
      </c>
      <c r="E126" s="38">
        <v>103026</v>
      </c>
      <c r="F126" s="25" t="s">
        <v>46</v>
      </c>
      <c r="G126" s="25" t="s">
        <v>6</v>
      </c>
      <c r="H126" s="26">
        <v>1.243</v>
      </c>
      <c r="I126" s="22">
        <v>50</v>
      </c>
      <c r="J126" s="21">
        <f t="shared" si="8"/>
        <v>62.150000000000006</v>
      </c>
      <c r="K126" s="24">
        <f t="shared" si="9"/>
        <v>62.150000000000006</v>
      </c>
    </row>
    <row r="127" spans="1:11" ht="15">
      <c r="A127" s="3">
        <v>124</v>
      </c>
      <c r="B127" s="3">
        <v>335</v>
      </c>
      <c r="C127" s="19" t="s">
        <v>77</v>
      </c>
      <c r="D127" s="29" t="s">
        <v>210</v>
      </c>
      <c r="E127" s="38">
        <v>103027</v>
      </c>
      <c r="F127" s="25" t="s">
        <v>46</v>
      </c>
      <c r="G127" s="25" t="s">
        <v>6</v>
      </c>
      <c r="H127" s="26">
        <v>7.194</v>
      </c>
      <c r="I127" s="22">
        <v>50</v>
      </c>
      <c r="J127" s="21">
        <f t="shared" si="8"/>
        <v>359.7</v>
      </c>
      <c r="K127" s="24">
        <f t="shared" si="9"/>
        <v>359.7</v>
      </c>
    </row>
    <row r="128" spans="1:11" ht="15">
      <c r="A128" s="3">
        <v>125</v>
      </c>
      <c r="B128" s="3">
        <v>336</v>
      </c>
      <c r="C128" s="19" t="s">
        <v>77</v>
      </c>
      <c r="D128" s="29" t="s">
        <v>211</v>
      </c>
      <c r="E128" s="38">
        <v>103028</v>
      </c>
      <c r="F128" s="25" t="s">
        <v>46</v>
      </c>
      <c r="G128" s="25" t="s">
        <v>6</v>
      </c>
      <c r="H128" s="26">
        <v>0.68</v>
      </c>
      <c r="I128" s="22">
        <v>50</v>
      </c>
      <c r="J128" s="21">
        <f t="shared" si="8"/>
        <v>34</v>
      </c>
      <c r="K128" s="24">
        <f t="shared" si="9"/>
        <v>34</v>
      </c>
    </row>
    <row r="129" spans="1:11" ht="15">
      <c r="A129" s="3">
        <v>126</v>
      </c>
      <c r="B129" s="3">
        <v>337</v>
      </c>
      <c r="C129" s="19" t="s">
        <v>77</v>
      </c>
      <c r="D129" s="29" t="s">
        <v>212</v>
      </c>
      <c r="E129" s="38">
        <v>103029</v>
      </c>
      <c r="F129" s="25" t="s">
        <v>46</v>
      </c>
      <c r="G129" s="25" t="s">
        <v>6</v>
      </c>
      <c r="H129" s="26">
        <v>5.831</v>
      </c>
      <c r="I129" s="22">
        <v>50</v>
      </c>
      <c r="J129" s="21">
        <f t="shared" si="8"/>
        <v>291.55</v>
      </c>
      <c r="K129" s="24">
        <f t="shared" si="9"/>
        <v>291.55</v>
      </c>
    </row>
    <row r="130" spans="1:11" ht="15">
      <c r="A130" s="3">
        <v>127</v>
      </c>
      <c r="B130" s="3">
        <v>338</v>
      </c>
      <c r="C130" s="19" t="s">
        <v>77</v>
      </c>
      <c r="D130" s="29" t="s">
        <v>213</v>
      </c>
      <c r="E130" s="38">
        <v>103030</v>
      </c>
      <c r="F130" s="25" t="s">
        <v>46</v>
      </c>
      <c r="G130" s="25" t="s">
        <v>6</v>
      </c>
      <c r="H130" s="26">
        <v>0.326</v>
      </c>
      <c r="I130" s="22">
        <v>50</v>
      </c>
      <c r="J130" s="21">
        <f t="shared" si="8"/>
        <v>16.3</v>
      </c>
      <c r="K130" s="24">
        <f t="shared" si="9"/>
        <v>16.3</v>
      </c>
    </row>
    <row r="131" spans="1:11" ht="15">
      <c r="A131" s="3">
        <v>128</v>
      </c>
      <c r="B131" s="3">
        <v>339</v>
      </c>
      <c r="C131" s="19" t="s">
        <v>77</v>
      </c>
      <c r="D131" s="29" t="s">
        <v>214</v>
      </c>
      <c r="E131" s="38">
        <v>103031</v>
      </c>
      <c r="F131" s="25" t="s">
        <v>46</v>
      </c>
      <c r="G131" s="25" t="s">
        <v>6</v>
      </c>
      <c r="H131" s="26">
        <v>4.534</v>
      </c>
      <c r="I131" s="22">
        <v>50</v>
      </c>
      <c r="J131" s="21">
        <f t="shared" si="8"/>
        <v>226.7</v>
      </c>
      <c r="K131" s="24">
        <f t="shared" si="9"/>
        <v>226.7</v>
      </c>
    </row>
    <row r="132" spans="1:11" ht="15">
      <c r="A132" s="3">
        <v>129</v>
      </c>
      <c r="B132" s="3">
        <v>340</v>
      </c>
      <c r="C132" s="19" t="s">
        <v>77</v>
      </c>
      <c r="D132" s="29" t="s">
        <v>215</v>
      </c>
      <c r="E132" s="38">
        <v>103032</v>
      </c>
      <c r="F132" s="25" t="s">
        <v>46</v>
      </c>
      <c r="G132" s="25" t="s">
        <v>6</v>
      </c>
      <c r="H132" s="26">
        <v>0.402</v>
      </c>
      <c r="I132" s="22">
        <v>50</v>
      </c>
      <c r="J132" s="21">
        <f t="shared" si="8"/>
        <v>20.1</v>
      </c>
      <c r="K132" s="24">
        <f t="shared" si="9"/>
        <v>20.1</v>
      </c>
    </row>
    <row r="133" spans="1:11" ht="15">
      <c r="A133" s="3">
        <v>130</v>
      </c>
      <c r="B133" s="3">
        <v>341</v>
      </c>
      <c r="C133" s="19" t="s">
        <v>77</v>
      </c>
      <c r="D133" s="29" t="s">
        <v>216</v>
      </c>
      <c r="E133" s="38">
        <v>103033</v>
      </c>
      <c r="F133" s="25" t="s">
        <v>46</v>
      </c>
      <c r="G133" s="25" t="s">
        <v>6</v>
      </c>
      <c r="H133" s="26">
        <v>3.192</v>
      </c>
      <c r="I133" s="22">
        <v>50</v>
      </c>
      <c r="J133" s="21">
        <f t="shared" si="8"/>
        <v>159.60000000000002</v>
      </c>
      <c r="K133" s="24">
        <f t="shared" si="9"/>
        <v>159.60000000000002</v>
      </c>
    </row>
    <row r="134" spans="1:11" ht="15">
      <c r="A134" s="3">
        <v>131</v>
      </c>
      <c r="B134" s="3">
        <v>342</v>
      </c>
      <c r="C134" s="19" t="s">
        <v>77</v>
      </c>
      <c r="D134" s="29" t="s">
        <v>217</v>
      </c>
      <c r="E134" s="38">
        <v>103034</v>
      </c>
      <c r="F134" s="25" t="s">
        <v>46</v>
      </c>
      <c r="G134" s="25" t="s">
        <v>6</v>
      </c>
      <c r="H134" s="26">
        <v>0.474</v>
      </c>
      <c r="I134" s="22">
        <v>50</v>
      </c>
      <c r="J134" s="21">
        <f t="shared" si="8"/>
        <v>23.7</v>
      </c>
      <c r="K134" s="24">
        <f t="shared" si="9"/>
        <v>23.7</v>
      </c>
    </row>
    <row r="135" spans="1:11" ht="15">
      <c r="A135" s="3">
        <v>132</v>
      </c>
      <c r="B135" s="3">
        <v>343</v>
      </c>
      <c r="C135" s="19" t="s">
        <v>77</v>
      </c>
      <c r="D135" s="29" t="s">
        <v>218</v>
      </c>
      <c r="E135" s="38">
        <v>103035</v>
      </c>
      <c r="F135" s="25" t="s">
        <v>46</v>
      </c>
      <c r="G135" s="25" t="s">
        <v>6</v>
      </c>
      <c r="H135" s="26">
        <v>1.32</v>
      </c>
      <c r="I135" s="22">
        <v>50</v>
      </c>
      <c r="J135" s="21">
        <f t="shared" si="8"/>
        <v>66</v>
      </c>
      <c r="K135" s="24">
        <f t="shared" si="9"/>
        <v>66</v>
      </c>
    </row>
    <row r="136" spans="1:11" ht="15">
      <c r="A136" s="3">
        <v>133</v>
      </c>
      <c r="B136" s="3">
        <v>344</v>
      </c>
      <c r="C136" s="19" t="s">
        <v>77</v>
      </c>
      <c r="D136" s="29" t="s">
        <v>219</v>
      </c>
      <c r="E136" s="38">
        <v>103036</v>
      </c>
      <c r="F136" s="25" t="s">
        <v>46</v>
      </c>
      <c r="G136" s="25" t="s">
        <v>6</v>
      </c>
      <c r="H136" s="26">
        <v>1.094</v>
      </c>
      <c r="I136" s="22">
        <v>50</v>
      </c>
      <c r="J136" s="21">
        <f t="shared" si="8"/>
        <v>54.7</v>
      </c>
      <c r="K136" s="24">
        <f t="shared" si="9"/>
        <v>54.7</v>
      </c>
    </row>
    <row r="137" spans="1:11" ht="15">
      <c r="A137" s="3">
        <v>134</v>
      </c>
      <c r="B137" s="3">
        <v>345</v>
      </c>
      <c r="C137" s="19" t="s">
        <v>77</v>
      </c>
      <c r="D137" s="29" t="s">
        <v>220</v>
      </c>
      <c r="E137" s="38">
        <v>103037</v>
      </c>
      <c r="F137" s="25" t="s">
        <v>46</v>
      </c>
      <c r="G137" s="25" t="s">
        <v>6</v>
      </c>
      <c r="H137" s="26">
        <v>0.226</v>
      </c>
      <c r="I137" s="22">
        <v>50</v>
      </c>
      <c r="J137" s="21">
        <f t="shared" si="8"/>
        <v>11.3</v>
      </c>
      <c r="K137" s="24">
        <f t="shared" si="9"/>
        <v>11.3</v>
      </c>
    </row>
    <row r="138" spans="1:11" ht="15">
      <c r="A138" s="3">
        <v>135</v>
      </c>
      <c r="B138" s="3">
        <v>346</v>
      </c>
      <c r="C138" s="19" t="s">
        <v>77</v>
      </c>
      <c r="D138" s="29" t="s">
        <v>221</v>
      </c>
      <c r="E138" s="38">
        <v>103038</v>
      </c>
      <c r="F138" s="25" t="s">
        <v>46</v>
      </c>
      <c r="G138" s="25" t="s">
        <v>6</v>
      </c>
      <c r="H138" s="26">
        <v>1.366</v>
      </c>
      <c r="I138" s="22">
        <v>50</v>
      </c>
      <c r="J138" s="21">
        <f t="shared" si="8"/>
        <v>68.30000000000001</v>
      </c>
      <c r="K138" s="24">
        <f t="shared" si="9"/>
        <v>68.30000000000001</v>
      </c>
    </row>
    <row r="139" spans="1:11" ht="15">
      <c r="A139" s="3">
        <v>136</v>
      </c>
      <c r="B139" s="3">
        <v>347</v>
      </c>
      <c r="C139" s="19" t="s">
        <v>77</v>
      </c>
      <c r="D139" s="29" t="s">
        <v>222</v>
      </c>
      <c r="E139" s="38">
        <v>103039</v>
      </c>
      <c r="F139" s="25" t="s">
        <v>46</v>
      </c>
      <c r="G139" s="25" t="s">
        <v>6</v>
      </c>
      <c r="H139" s="26">
        <v>1.044</v>
      </c>
      <c r="I139" s="22">
        <v>50</v>
      </c>
      <c r="J139" s="21">
        <f t="shared" si="8"/>
        <v>52.2</v>
      </c>
      <c r="K139" s="24">
        <f t="shared" si="9"/>
        <v>52.2</v>
      </c>
    </row>
    <row r="140" spans="1:11" ht="15">
      <c r="A140" s="3">
        <v>137</v>
      </c>
      <c r="B140" s="3">
        <v>348</v>
      </c>
      <c r="C140" s="19" t="s">
        <v>77</v>
      </c>
      <c r="D140" s="29" t="s">
        <v>223</v>
      </c>
      <c r="E140" s="38">
        <v>103040</v>
      </c>
      <c r="F140" s="25" t="s">
        <v>46</v>
      </c>
      <c r="G140" s="25" t="s">
        <v>6</v>
      </c>
      <c r="H140" s="26">
        <v>4.463</v>
      </c>
      <c r="I140" s="22">
        <v>50</v>
      </c>
      <c r="J140" s="21">
        <f t="shared" si="8"/>
        <v>223.15</v>
      </c>
      <c r="K140" s="24">
        <f t="shared" si="9"/>
        <v>223.15</v>
      </c>
    </row>
    <row r="141" spans="1:11" ht="15">
      <c r="A141" s="3">
        <v>138</v>
      </c>
      <c r="B141" s="3">
        <v>349</v>
      </c>
      <c r="C141" s="19" t="s">
        <v>77</v>
      </c>
      <c r="D141" s="29" t="s">
        <v>224</v>
      </c>
      <c r="E141" s="38">
        <v>103041</v>
      </c>
      <c r="F141" s="25" t="s">
        <v>46</v>
      </c>
      <c r="G141" s="25" t="s">
        <v>6</v>
      </c>
      <c r="H141" s="26">
        <v>0.491</v>
      </c>
      <c r="I141" s="22">
        <v>50</v>
      </c>
      <c r="J141" s="21">
        <f t="shared" si="8"/>
        <v>24.55</v>
      </c>
      <c r="K141" s="24">
        <f t="shared" si="9"/>
        <v>24.55</v>
      </c>
    </row>
    <row r="142" spans="1:11" ht="15">
      <c r="A142" s="3">
        <v>139</v>
      </c>
      <c r="B142" s="3">
        <v>350</v>
      </c>
      <c r="C142" s="19" t="s">
        <v>77</v>
      </c>
      <c r="D142" s="29" t="s">
        <v>225</v>
      </c>
      <c r="E142" s="38">
        <v>103042</v>
      </c>
      <c r="F142" s="25" t="s">
        <v>46</v>
      </c>
      <c r="G142" s="25" t="s">
        <v>6</v>
      </c>
      <c r="H142" s="26">
        <v>0.461</v>
      </c>
      <c r="I142" s="22">
        <v>50</v>
      </c>
      <c r="J142" s="21">
        <f t="shared" si="8"/>
        <v>23.05</v>
      </c>
      <c r="K142" s="24">
        <f t="shared" si="9"/>
        <v>23.05</v>
      </c>
    </row>
    <row r="143" spans="1:11" ht="15">
      <c r="A143" s="3">
        <v>140</v>
      </c>
      <c r="B143" s="3">
        <v>351</v>
      </c>
      <c r="C143" s="19" t="s">
        <v>77</v>
      </c>
      <c r="D143" s="29" t="s">
        <v>226</v>
      </c>
      <c r="E143" s="38">
        <v>103043</v>
      </c>
      <c r="F143" s="25" t="s">
        <v>46</v>
      </c>
      <c r="G143" s="25" t="s">
        <v>6</v>
      </c>
      <c r="H143" s="26">
        <v>0.69</v>
      </c>
      <c r="I143" s="22">
        <v>50</v>
      </c>
      <c r="J143" s="21">
        <f t="shared" si="8"/>
        <v>34.5</v>
      </c>
      <c r="K143" s="24">
        <f t="shared" si="9"/>
        <v>34.5</v>
      </c>
    </row>
    <row r="144" spans="1:11" ht="15">
      <c r="A144" s="3">
        <v>141</v>
      </c>
      <c r="B144" s="3">
        <v>352</v>
      </c>
      <c r="C144" s="19" t="s">
        <v>77</v>
      </c>
      <c r="D144" s="29" t="s">
        <v>227</v>
      </c>
      <c r="E144" s="38">
        <v>103044</v>
      </c>
      <c r="F144" s="25" t="s">
        <v>46</v>
      </c>
      <c r="G144" s="25" t="s">
        <v>6</v>
      </c>
      <c r="H144" s="26">
        <v>0.715</v>
      </c>
      <c r="I144" s="22">
        <v>50</v>
      </c>
      <c r="J144" s="21">
        <f t="shared" si="8"/>
        <v>35.75</v>
      </c>
      <c r="K144" s="24">
        <f t="shared" si="9"/>
        <v>35.75</v>
      </c>
    </row>
    <row r="145" spans="1:11" ht="15">
      <c r="A145" s="3">
        <v>142</v>
      </c>
      <c r="B145" s="3">
        <v>353</v>
      </c>
      <c r="C145" s="19" t="s">
        <v>77</v>
      </c>
      <c r="D145" s="29" t="s">
        <v>228</v>
      </c>
      <c r="E145" s="38">
        <v>103045</v>
      </c>
      <c r="F145" s="25" t="s">
        <v>46</v>
      </c>
      <c r="G145" s="25" t="s">
        <v>6</v>
      </c>
      <c r="H145" s="26">
        <v>0.784</v>
      </c>
      <c r="I145" s="22">
        <v>50</v>
      </c>
      <c r="J145" s="21">
        <f t="shared" si="8"/>
        <v>39.2</v>
      </c>
      <c r="K145" s="24">
        <f t="shared" si="9"/>
        <v>39.2</v>
      </c>
    </row>
    <row r="146" spans="1:11" ht="15">
      <c r="A146" s="3">
        <v>143</v>
      </c>
      <c r="B146" s="3">
        <v>354</v>
      </c>
      <c r="C146" s="19" t="s">
        <v>77</v>
      </c>
      <c r="D146" s="29" t="s">
        <v>229</v>
      </c>
      <c r="E146" s="38">
        <v>103046</v>
      </c>
      <c r="F146" s="25" t="s">
        <v>46</v>
      </c>
      <c r="G146" s="25" t="s">
        <v>6</v>
      </c>
      <c r="H146" s="26">
        <v>1.344</v>
      </c>
      <c r="I146" s="22">
        <v>50</v>
      </c>
      <c r="J146" s="21">
        <f t="shared" si="8"/>
        <v>67.2</v>
      </c>
      <c r="K146" s="24">
        <f t="shared" si="9"/>
        <v>67.2</v>
      </c>
    </row>
    <row r="147" spans="1:11" ht="15">
      <c r="A147" s="3">
        <v>144</v>
      </c>
      <c r="B147" s="3">
        <v>355</v>
      </c>
      <c r="C147" s="19" t="s">
        <v>77</v>
      </c>
      <c r="D147" s="29" t="s">
        <v>230</v>
      </c>
      <c r="E147" s="38">
        <v>103047</v>
      </c>
      <c r="F147" s="25" t="s">
        <v>46</v>
      </c>
      <c r="G147" s="25" t="s">
        <v>6</v>
      </c>
      <c r="H147" s="26">
        <v>1.521</v>
      </c>
      <c r="I147" s="22">
        <v>50</v>
      </c>
      <c r="J147" s="21">
        <f t="shared" si="8"/>
        <v>76.05</v>
      </c>
      <c r="K147" s="24">
        <f t="shared" si="9"/>
        <v>76.05</v>
      </c>
    </row>
    <row r="148" spans="1:11" ht="15">
      <c r="A148" s="3">
        <v>145</v>
      </c>
      <c r="B148" s="3">
        <v>356</v>
      </c>
      <c r="C148" s="19" t="s">
        <v>77</v>
      </c>
      <c r="D148" s="29" t="s">
        <v>231</v>
      </c>
      <c r="E148" s="38">
        <v>103048</v>
      </c>
      <c r="F148" s="25" t="s">
        <v>46</v>
      </c>
      <c r="G148" s="25" t="s">
        <v>6</v>
      </c>
      <c r="H148" s="26">
        <v>0.623</v>
      </c>
      <c r="I148" s="22">
        <v>50</v>
      </c>
      <c r="J148" s="21">
        <f t="shared" si="8"/>
        <v>31.15</v>
      </c>
      <c r="K148" s="24">
        <f t="shared" si="9"/>
        <v>31.15</v>
      </c>
    </row>
    <row r="149" spans="1:11" ht="15">
      <c r="A149" s="3">
        <v>146</v>
      </c>
      <c r="B149" s="3">
        <v>357</v>
      </c>
      <c r="C149" s="19" t="s">
        <v>77</v>
      </c>
      <c r="D149" s="29" t="s">
        <v>232</v>
      </c>
      <c r="E149" s="38">
        <v>103049</v>
      </c>
      <c r="F149" s="25" t="s">
        <v>46</v>
      </c>
      <c r="G149" s="25" t="s">
        <v>6</v>
      </c>
      <c r="H149" s="26">
        <v>0.526</v>
      </c>
      <c r="I149" s="22">
        <v>50</v>
      </c>
      <c r="J149" s="21">
        <f t="shared" si="8"/>
        <v>26.3</v>
      </c>
      <c r="K149" s="24">
        <f t="shared" si="9"/>
        <v>26.3</v>
      </c>
    </row>
    <row r="150" spans="1:11" ht="15">
      <c r="A150" s="3">
        <v>147</v>
      </c>
      <c r="B150" s="3">
        <v>358</v>
      </c>
      <c r="C150" s="19" t="s">
        <v>77</v>
      </c>
      <c r="D150" s="29" t="s">
        <v>233</v>
      </c>
      <c r="E150" s="38">
        <v>103050</v>
      </c>
      <c r="F150" s="25" t="s">
        <v>46</v>
      </c>
      <c r="G150" s="25" t="s">
        <v>6</v>
      </c>
      <c r="H150" s="26">
        <v>3.183</v>
      </c>
      <c r="I150" s="22">
        <v>50</v>
      </c>
      <c r="J150" s="21">
        <f t="shared" si="8"/>
        <v>159.14999999999998</v>
      </c>
      <c r="K150" s="24">
        <f t="shared" si="9"/>
        <v>159.14999999999998</v>
      </c>
    </row>
    <row r="151" spans="1:11" ht="15">
      <c r="A151" s="3">
        <v>148</v>
      </c>
      <c r="B151" s="3">
        <v>359</v>
      </c>
      <c r="C151" s="19" t="s">
        <v>77</v>
      </c>
      <c r="D151" s="29" t="s">
        <v>234</v>
      </c>
      <c r="E151" s="38">
        <v>103051</v>
      </c>
      <c r="F151" s="25" t="s">
        <v>46</v>
      </c>
      <c r="G151" s="25" t="s">
        <v>6</v>
      </c>
      <c r="H151" s="26">
        <v>0.62</v>
      </c>
      <c r="I151" s="22">
        <v>50</v>
      </c>
      <c r="J151" s="21">
        <f t="shared" si="8"/>
        <v>31</v>
      </c>
      <c r="K151" s="24">
        <f t="shared" si="9"/>
        <v>31</v>
      </c>
    </row>
    <row r="152" spans="1:11" ht="15">
      <c r="A152" s="3">
        <v>149</v>
      </c>
      <c r="B152" s="3">
        <v>360</v>
      </c>
      <c r="C152" s="19" t="s">
        <v>77</v>
      </c>
      <c r="D152" s="29" t="s">
        <v>235</v>
      </c>
      <c r="E152" s="38">
        <v>103052</v>
      </c>
      <c r="F152" s="25" t="s">
        <v>46</v>
      </c>
      <c r="G152" s="25" t="s">
        <v>6</v>
      </c>
      <c r="H152" s="26">
        <v>0.746</v>
      </c>
      <c r="I152" s="22">
        <v>50</v>
      </c>
      <c r="J152" s="21">
        <f t="shared" si="8"/>
        <v>37.3</v>
      </c>
      <c r="K152" s="24">
        <f t="shared" si="9"/>
        <v>37.3</v>
      </c>
    </row>
    <row r="153" spans="1:11" ht="15">
      <c r="A153" s="3">
        <v>150</v>
      </c>
      <c r="B153" s="3">
        <v>361</v>
      </c>
      <c r="C153" s="19" t="s">
        <v>77</v>
      </c>
      <c r="D153" s="29" t="s">
        <v>236</v>
      </c>
      <c r="E153" s="38">
        <v>103053</v>
      </c>
      <c r="F153" s="25" t="s">
        <v>46</v>
      </c>
      <c r="G153" s="25" t="s">
        <v>6</v>
      </c>
      <c r="H153" s="26">
        <v>1.617</v>
      </c>
      <c r="I153" s="22">
        <v>50</v>
      </c>
      <c r="J153" s="21">
        <f t="shared" si="8"/>
        <v>80.85</v>
      </c>
      <c r="K153" s="24">
        <f t="shared" si="9"/>
        <v>80.85</v>
      </c>
    </row>
    <row r="154" spans="1:11" ht="15">
      <c r="A154" s="3">
        <v>151</v>
      </c>
      <c r="B154" s="3">
        <v>362</v>
      </c>
      <c r="C154" s="19" t="s">
        <v>77</v>
      </c>
      <c r="D154" s="29" t="s">
        <v>237</v>
      </c>
      <c r="E154" s="38">
        <v>103054</v>
      </c>
      <c r="F154" s="25" t="s">
        <v>46</v>
      </c>
      <c r="G154" s="25" t="s">
        <v>6</v>
      </c>
      <c r="H154" s="26">
        <v>1.923</v>
      </c>
      <c r="I154" s="22">
        <v>50</v>
      </c>
      <c r="J154" s="21">
        <f t="shared" si="8"/>
        <v>96.15</v>
      </c>
      <c r="K154" s="24">
        <f t="shared" si="9"/>
        <v>96.15</v>
      </c>
    </row>
    <row r="155" spans="1:11" ht="15">
      <c r="A155" s="3">
        <v>152</v>
      </c>
      <c r="B155" s="3">
        <v>363</v>
      </c>
      <c r="C155" s="19" t="s">
        <v>77</v>
      </c>
      <c r="D155" s="29" t="s">
        <v>238</v>
      </c>
      <c r="E155" s="38">
        <v>103055</v>
      </c>
      <c r="F155" s="25" t="s">
        <v>46</v>
      </c>
      <c r="G155" s="25" t="s">
        <v>6</v>
      </c>
      <c r="H155" s="26">
        <v>1.27</v>
      </c>
      <c r="I155" s="22">
        <v>50</v>
      </c>
      <c r="J155" s="21">
        <f t="shared" si="8"/>
        <v>63.5</v>
      </c>
      <c r="K155" s="24">
        <f t="shared" si="9"/>
        <v>63.5</v>
      </c>
    </row>
    <row r="156" spans="1:11" ht="15">
      <c r="A156" s="3">
        <v>153</v>
      </c>
      <c r="B156" s="3">
        <v>364</v>
      </c>
      <c r="C156" s="19" t="s">
        <v>77</v>
      </c>
      <c r="D156" s="29" t="s">
        <v>239</v>
      </c>
      <c r="E156" s="38">
        <v>103056</v>
      </c>
      <c r="F156" s="25" t="s">
        <v>46</v>
      </c>
      <c r="G156" s="25" t="s">
        <v>6</v>
      </c>
      <c r="H156" s="26">
        <v>0.747</v>
      </c>
      <c r="I156" s="22">
        <v>50</v>
      </c>
      <c r="J156" s="21">
        <f t="shared" si="8"/>
        <v>37.35</v>
      </c>
      <c r="K156" s="24">
        <f t="shared" si="9"/>
        <v>37.35</v>
      </c>
    </row>
    <row r="157" spans="1:11" ht="15">
      <c r="A157" s="3">
        <v>154</v>
      </c>
      <c r="B157" s="3">
        <v>365</v>
      </c>
      <c r="C157" s="19" t="s">
        <v>77</v>
      </c>
      <c r="D157" s="29" t="s">
        <v>240</v>
      </c>
      <c r="E157" s="38">
        <v>103057</v>
      </c>
      <c r="F157" s="25" t="s">
        <v>46</v>
      </c>
      <c r="G157" s="25" t="s">
        <v>6</v>
      </c>
      <c r="H157" s="26">
        <v>0.526</v>
      </c>
      <c r="I157" s="22">
        <v>50</v>
      </c>
      <c r="J157" s="21">
        <f t="shared" si="8"/>
        <v>26.3</v>
      </c>
      <c r="K157" s="24">
        <f t="shared" si="9"/>
        <v>26.3</v>
      </c>
    </row>
    <row r="158" spans="1:11" ht="15">
      <c r="A158" s="3">
        <v>155</v>
      </c>
      <c r="B158" s="3">
        <v>366</v>
      </c>
      <c r="C158" s="19" t="s">
        <v>77</v>
      </c>
      <c r="D158" s="29" t="s">
        <v>241</v>
      </c>
      <c r="E158" s="38">
        <v>103058</v>
      </c>
      <c r="F158" s="25" t="s">
        <v>46</v>
      </c>
      <c r="G158" s="25" t="s">
        <v>6</v>
      </c>
      <c r="H158" s="26">
        <v>3.446</v>
      </c>
      <c r="I158" s="22">
        <v>50</v>
      </c>
      <c r="J158" s="21">
        <f t="shared" si="8"/>
        <v>172.3</v>
      </c>
      <c r="K158" s="24">
        <f t="shared" si="9"/>
        <v>172.3</v>
      </c>
    </row>
    <row r="159" spans="1:11" ht="15">
      <c r="A159" s="3">
        <v>156</v>
      </c>
      <c r="B159" s="3">
        <v>367</v>
      </c>
      <c r="C159" s="19" t="s">
        <v>77</v>
      </c>
      <c r="D159" s="29" t="s">
        <v>242</v>
      </c>
      <c r="E159" s="38">
        <v>103059</v>
      </c>
      <c r="F159" s="25" t="s">
        <v>46</v>
      </c>
      <c r="G159" s="25" t="s">
        <v>6</v>
      </c>
      <c r="H159" s="26">
        <v>2.006</v>
      </c>
      <c r="I159" s="22">
        <v>50</v>
      </c>
      <c r="J159" s="21">
        <f t="shared" si="8"/>
        <v>100.29999999999998</v>
      </c>
      <c r="K159" s="24">
        <f t="shared" si="9"/>
        <v>100.29999999999998</v>
      </c>
    </row>
    <row r="160" spans="1:11" ht="15">
      <c r="A160" s="3">
        <v>157</v>
      </c>
      <c r="B160" s="3">
        <v>368</v>
      </c>
      <c r="C160" s="19" t="s">
        <v>77</v>
      </c>
      <c r="D160" s="29" t="s">
        <v>243</v>
      </c>
      <c r="E160" s="38">
        <v>103060</v>
      </c>
      <c r="F160" s="25" t="s">
        <v>46</v>
      </c>
      <c r="G160" s="25" t="s">
        <v>6</v>
      </c>
      <c r="H160" s="26">
        <v>0.656</v>
      </c>
      <c r="I160" s="22">
        <v>50</v>
      </c>
      <c r="J160" s="21">
        <f t="shared" si="8"/>
        <v>32.800000000000004</v>
      </c>
      <c r="K160" s="24">
        <f t="shared" si="9"/>
        <v>32.800000000000004</v>
      </c>
    </row>
    <row r="161" spans="1:11" ht="15">
      <c r="A161" s="3">
        <v>158</v>
      </c>
      <c r="B161" s="3">
        <v>369</v>
      </c>
      <c r="C161" s="19" t="s">
        <v>77</v>
      </c>
      <c r="D161" s="29" t="s">
        <v>244</v>
      </c>
      <c r="E161" s="38">
        <v>103061</v>
      </c>
      <c r="F161" s="25" t="s">
        <v>46</v>
      </c>
      <c r="G161" s="25" t="s">
        <v>6</v>
      </c>
      <c r="H161" s="26">
        <v>1.411</v>
      </c>
      <c r="I161" s="22">
        <v>50</v>
      </c>
      <c r="J161" s="21">
        <f t="shared" si="8"/>
        <v>70.55</v>
      </c>
      <c r="K161" s="24">
        <f t="shared" si="9"/>
        <v>70.55</v>
      </c>
    </row>
    <row r="162" spans="1:11" ht="15">
      <c r="A162" s="3">
        <v>159</v>
      </c>
      <c r="B162" s="3">
        <v>370</v>
      </c>
      <c r="C162" s="19" t="s">
        <v>77</v>
      </c>
      <c r="D162" s="29" t="s">
        <v>245</v>
      </c>
      <c r="E162" s="38">
        <v>103062</v>
      </c>
      <c r="F162" s="25" t="s">
        <v>46</v>
      </c>
      <c r="G162" s="25" t="s">
        <v>6</v>
      </c>
      <c r="H162" s="26">
        <v>0.733</v>
      </c>
      <c r="I162" s="22">
        <v>50</v>
      </c>
      <c r="J162" s="21">
        <f t="shared" si="8"/>
        <v>36.65</v>
      </c>
      <c r="K162" s="24">
        <f t="shared" si="9"/>
        <v>36.65</v>
      </c>
    </row>
    <row r="163" spans="1:11" ht="15">
      <c r="A163" s="3">
        <v>160</v>
      </c>
      <c r="B163" s="3">
        <v>371</v>
      </c>
      <c r="C163" s="19" t="s">
        <v>77</v>
      </c>
      <c r="D163" s="29" t="s">
        <v>246</v>
      </c>
      <c r="E163" s="38">
        <v>103063</v>
      </c>
      <c r="F163" s="25" t="s">
        <v>46</v>
      </c>
      <c r="G163" s="25" t="s">
        <v>6</v>
      </c>
      <c r="H163" s="26">
        <v>0.689</v>
      </c>
      <c r="I163" s="22">
        <v>50</v>
      </c>
      <c r="J163" s="21">
        <f t="shared" si="8"/>
        <v>34.449999999999996</v>
      </c>
      <c r="K163" s="24">
        <f t="shared" si="9"/>
        <v>34.449999999999996</v>
      </c>
    </row>
    <row r="164" spans="1:11" ht="15">
      <c r="A164" s="3">
        <v>161</v>
      </c>
      <c r="B164" s="3">
        <v>372</v>
      </c>
      <c r="C164" s="19" t="s">
        <v>77</v>
      </c>
      <c r="D164" s="29" t="s">
        <v>247</v>
      </c>
      <c r="E164" s="38">
        <v>103064</v>
      </c>
      <c r="F164" s="25" t="s">
        <v>46</v>
      </c>
      <c r="G164" s="25" t="s">
        <v>6</v>
      </c>
      <c r="H164" s="26">
        <v>1.634</v>
      </c>
      <c r="I164" s="22">
        <v>50</v>
      </c>
      <c r="J164" s="21">
        <f t="shared" si="8"/>
        <v>81.69999999999999</v>
      </c>
      <c r="K164" s="24">
        <f t="shared" si="9"/>
        <v>81.69999999999999</v>
      </c>
    </row>
    <row r="165" spans="1:11" ht="15">
      <c r="A165" s="3">
        <v>162</v>
      </c>
      <c r="B165" s="3">
        <v>373</v>
      </c>
      <c r="C165" s="19" t="s">
        <v>77</v>
      </c>
      <c r="D165" s="29" t="s">
        <v>248</v>
      </c>
      <c r="E165" s="38">
        <v>103065</v>
      </c>
      <c r="F165" s="25" t="s">
        <v>46</v>
      </c>
      <c r="G165" s="25" t="s">
        <v>6</v>
      </c>
      <c r="H165" s="26">
        <v>1.592</v>
      </c>
      <c r="I165" s="22">
        <v>50</v>
      </c>
      <c r="J165" s="21">
        <f t="shared" si="8"/>
        <v>79.60000000000001</v>
      </c>
      <c r="K165" s="24">
        <f t="shared" si="9"/>
        <v>79.60000000000001</v>
      </c>
    </row>
    <row r="166" spans="1:11" ht="15">
      <c r="A166" s="3">
        <v>163</v>
      </c>
      <c r="B166" s="3">
        <v>374</v>
      </c>
      <c r="C166" s="19" t="s">
        <v>77</v>
      </c>
      <c r="D166" s="29" t="s">
        <v>249</v>
      </c>
      <c r="E166" s="38">
        <v>103066</v>
      </c>
      <c r="F166" s="25" t="s">
        <v>46</v>
      </c>
      <c r="G166" s="25" t="s">
        <v>6</v>
      </c>
      <c r="H166" s="26">
        <v>1.241</v>
      </c>
      <c r="I166" s="22">
        <v>50</v>
      </c>
      <c r="J166" s="21">
        <f t="shared" si="8"/>
        <v>62.050000000000004</v>
      </c>
      <c r="K166" s="24">
        <f t="shared" si="9"/>
        <v>62.050000000000004</v>
      </c>
    </row>
    <row r="167" spans="1:11" ht="15">
      <c r="A167" s="3">
        <v>164</v>
      </c>
      <c r="B167" s="3">
        <v>375</v>
      </c>
      <c r="C167" s="19" t="s">
        <v>77</v>
      </c>
      <c r="D167" s="29" t="s">
        <v>250</v>
      </c>
      <c r="E167" s="38">
        <v>103067</v>
      </c>
      <c r="F167" s="25" t="s">
        <v>46</v>
      </c>
      <c r="G167" s="25" t="s">
        <v>6</v>
      </c>
      <c r="H167" s="26">
        <v>1.457</v>
      </c>
      <c r="I167" s="22">
        <v>50</v>
      </c>
      <c r="J167" s="21">
        <f aca="true" t="shared" si="10" ref="J167:J181">H167*I167</f>
        <v>72.85000000000001</v>
      </c>
      <c r="K167" s="24">
        <f aca="true" t="shared" si="11" ref="K167:K181">J167</f>
        <v>72.85000000000001</v>
      </c>
    </row>
    <row r="168" spans="1:11" ht="15">
      <c r="A168" s="3">
        <v>165</v>
      </c>
      <c r="B168" s="3">
        <v>376</v>
      </c>
      <c r="C168" s="19" t="s">
        <v>77</v>
      </c>
      <c r="D168" s="29" t="s">
        <v>251</v>
      </c>
      <c r="E168" s="38">
        <v>103068</v>
      </c>
      <c r="F168" s="25" t="s">
        <v>46</v>
      </c>
      <c r="G168" s="25" t="s">
        <v>6</v>
      </c>
      <c r="H168" s="26">
        <v>0.504</v>
      </c>
      <c r="I168" s="22">
        <v>50</v>
      </c>
      <c r="J168" s="21">
        <f t="shared" si="10"/>
        <v>25.2</v>
      </c>
      <c r="K168" s="24">
        <f t="shared" si="11"/>
        <v>25.2</v>
      </c>
    </row>
    <row r="169" spans="1:11" ht="15">
      <c r="A169" s="3">
        <v>166</v>
      </c>
      <c r="B169" s="3">
        <v>377</v>
      </c>
      <c r="C169" s="19" t="s">
        <v>77</v>
      </c>
      <c r="D169" s="29" t="s">
        <v>252</v>
      </c>
      <c r="E169" s="38">
        <v>103069</v>
      </c>
      <c r="F169" s="25" t="s">
        <v>46</v>
      </c>
      <c r="G169" s="25" t="s">
        <v>6</v>
      </c>
      <c r="H169" s="26">
        <v>0.657</v>
      </c>
      <c r="I169" s="22">
        <v>50</v>
      </c>
      <c r="J169" s="21">
        <f t="shared" si="10"/>
        <v>32.85</v>
      </c>
      <c r="K169" s="24">
        <f t="shared" si="11"/>
        <v>32.85</v>
      </c>
    </row>
    <row r="170" spans="1:11" ht="15">
      <c r="A170" s="3">
        <v>167</v>
      </c>
      <c r="B170" s="3">
        <v>378</v>
      </c>
      <c r="C170" s="19" t="s">
        <v>77</v>
      </c>
      <c r="D170" s="29" t="s">
        <v>253</v>
      </c>
      <c r="E170" s="38">
        <v>103070</v>
      </c>
      <c r="F170" s="25" t="s">
        <v>46</v>
      </c>
      <c r="G170" s="25" t="s">
        <v>6</v>
      </c>
      <c r="H170" s="26">
        <v>2.003</v>
      </c>
      <c r="I170" s="22">
        <v>50</v>
      </c>
      <c r="J170" s="21">
        <f t="shared" si="10"/>
        <v>100.15</v>
      </c>
      <c r="K170" s="24">
        <f t="shared" si="11"/>
        <v>100.15</v>
      </c>
    </row>
    <row r="171" spans="1:11" ht="15">
      <c r="A171" s="3">
        <v>168</v>
      </c>
      <c r="B171" s="3">
        <v>379</v>
      </c>
      <c r="C171" s="19" t="s">
        <v>77</v>
      </c>
      <c r="D171" s="29" t="s">
        <v>254</v>
      </c>
      <c r="E171" s="38">
        <v>103071</v>
      </c>
      <c r="F171" s="25" t="s">
        <v>46</v>
      </c>
      <c r="G171" s="25" t="s">
        <v>6</v>
      </c>
      <c r="H171" s="26">
        <v>1.247</v>
      </c>
      <c r="I171" s="22">
        <v>50</v>
      </c>
      <c r="J171" s="21">
        <f t="shared" si="10"/>
        <v>62.35000000000001</v>
      </c>
      <c r="K171" s="24">
        <f t="shared" si="11"/>
        <v>62.35000000000001</v>
      </c>
    </row>
    <row r="172" spans="1:11" ht="15">
      <c r="A172" s="3">
        <v>169</v>
      </c>
      <c r="B172" s="3">
        <v>380</v>
      </c>
      <c r="C172" s="19" t="s">
        <v>77</v>
      </c>
      <c r="D172" s="29" t="s">
        <v>255</v>
      </c>
      <c r="E172" s="38">
        <v>103072</v>
      </c>
      <c r="F172" s="25" t="s">
        <v>46</v>
      </c>
      <c r="G172" s="25" t="s">
        <v>6</v>
      </c>
      <c r="H172" s="26">
        <v>1.043</v>
      </c>
      <c r="I172" s="22">
        <v>50</v>
      </c>
      <c r="J172" s="21">
        <f t="shared" si="10"/>
        <v>52.15</v>
      </c>
      <c r="K172" s="24">
        <f t="shared" si="11"/>
        <v>52.15</v>
      </c>
    </row>
    <row r="173" spans="1:11" ht="15">
      <c r="A173" s="3">
        <v>170</v>
      </c>
      <c r="B173" s="3">
        <v>381</v>
      </c>
      <c r="C173" s="19" t="s">
        <v>77</v>
      </c>
      <c r="D173" s="29" t="s">
        <v>256</v>
      </c>
      <c r="E173" s="38">
        <v>103073</v>
      </c>
      <c r="F173" s="25" t="s">
        <v>46</v>
      </c>
      <c r="G173" s="25" t="s">
        <v>6</v>
      </c>
      <c r="H173" s="26">
        <v>18.912</v>
      </c>
      <c r="I173" s="22">
        <v>50</v>
      </c>
      <c r="J173" s="21">
        <f t="shared" si="10"/>
        <v>945.5999999999999</v>
      </c>
      <c r="K173" s="24">
        <f t="shared" si="11"/>
        <v>945.5999999999999</v>
      </c>
    </row>
    <row r="174" spans="1:11" ht="15">
      <c r="A174" s="3">
        <v>171</v>
      </c>
      <c r="B174" s="3">
        <v>382</v>
      </c>
      <c r="C174" s="19" t="s">
        <v>77</v>
      </c>
      <c r="D174" s="29" t="s">
        <v>257</v>
      </c>
      <c r="E174" s="38">
        <v>128001</v>
      </c>
      <c r="F174" s="25" t="s">
        <v>46</v>
      </c>
      <c r="G174" s="25" t="s">
        <v>10</v>
      </c>
      <c r="H174" s="26">
        <v>44.612</v>
      </c>
      <c r="I174" s="22">
        <v>50</v>
      </c>
      <c r="J174" s="21">
        <f t="shared" si="10"/>
        <v>2230.6</v>
      </c>
      <c r="K174" s="24">
        <f t="shared" si="11"/>
        <v>2230.6</v>
      </c>
    </row>
    <row r="175" spans="1:11" ht="15">
      <c r="A175" s="3">
        <v>172</v>
      </c>
      <c r="B175" s="3">
        <v>383</v>
      </c>
      <c r="C175" s="19" t="s">
        <v>77</v>
      </c>
      <c r="D175" s="29" t="s">
        <v>258</v>
      </c>
      <c r="E175" s="38">
        <v>162001</v>
      </c>
      <c r="F175" s="25" t="s">
        <v>46</v>
      </c>
      <c r="G175" s="25" t="s">
        <v>6</v>
      </c>
      <c r="H175" s="26">
        <v>6.492</v>
      </c>
      <c r="I175" s="22">
        <v>50</v>
      </c>
      <c r="J175" s="21">
        <f t="shared" si="10"/>
        <v>324.6</v>
      </c>
      <c r="K175" s="24">
        <f t="shared" si="11"/>
        <v>324.6</v>
      </c>
    </row>
    <row r="176" spans="1:11" ht="15">
      <c r="A176" s="3">
        <v>173</v>
      </c>
      <c r="B176" s="3">
        <v>384</v>
      </c>
      <c r="C176" s="19" t="s">
        <v>77</v>
      </c>
      <c r="D176" s="29" t="s">
        <v>259</v>
      </c>
      <c r="E176" s="38">
        <v>162002</v>
      </c>
      <c r="F176" s="25" t="s">
        <v>46</v>
      </c>
      <c r="G176" s="25" t="s">
        <v>6</v>
      </c>
      <c r="H176" s="26">
        <v>4.22</v>
      </c>
      <c r="I176" s="22">
        <v>50</v>
      </c>
      <c r="J176" s="21">
        <f t="shared" si="10"/>
        <v>211</v>
      </c>
      <c r="K176" s="24">
        <f t="shared" si="11"/>
        <v>211</v>
      </c>
    </row>
    <row r="177" spans="1:11" ht="15">
      <c r="A177" s="3">
        <v>174</v>
      </c>
      <c r="B177" s="3">
        <v>385</v>
      </c>
      <c r="C177" s="19" t="s">
        <v>77</v>
      </c>
      <c r="D177" s="29" t="s">
        <v>260</v>
      </c>
      <c r="E177" s="38">
        <v>162003</v>
      </c>
      <c r="F177" s="25" t="s">
        <v>46</v>
      </c>
      <c r="G177" s="25" t="s">
        <v>6</v>
      </c>
      <c r="H177" s="26">
        <v>4.289</v>
      </c>
      <c r="I177" s="22">
        <v>50</v>
      </c>
      <c r="J177" s="21">
        <f t="shared" si="10"/>
        <v>214.45</v>
      </c>
      <c r="K177" s="24">
        <f t="shared" si="11"/>
        <v>214.45</v>
      </c>
    </row>
    <row r="178" spans="1:11" ht="15">
      <c r="A178" s="3">
        <v>175</v>
      </c>
      <c r="B178" s="3">
        <v>386</v>
      </c>
      <c r="C178" s="19" t="s">
        <v>77</v>
      </c>
      <c r="D178" s="29" t="s">
        <v>261</v>
      </c>
      <c r="E178" s="38">
        <v>162004</v>
      </c>
      <c r="F178" s="25" t="s">
        <v>46</v>
      </c>
      <c r="G178" s="25" t="s">
        <v>6</v>
      </c>
      <c r="H178" s="26">
        <v>4.188</v>
      </c>
      <c r="I178" s="22">
        <v>50</v>
      </c>
      <c r="J178" s="21">
        <f t="shared" si="10"/>
        <v>209.39999999999998</v>
      </c>
      <c r="K178" s="24">
        <f t="shared" si="11"/>
        <v>209.39999999999998</v>
      </c>
    </row>
    <row r="179" spans="1:11" ht="15">
      <c r="A179" s="3">
        <v>176</v>
      </c>
      <c r="B179" s="3">
        <v>387</v>
      </c>
      <c r="C179" s="19" t="s">
        <v>77</v>
      </c>
      <c r="D179" s="29" t="s">
        <v>262</v>
      </c>
      <c r="E179" s="38">
        <v>162005</v>
      </c>
      <c r="F179" s="25" t="s">
        <v>46</v>
      </c>
      <c r="G179" s="25" t="s">
        <v>6</v>
      </c>
      <c r="H179" s="26">
        <v>4.773</v>
      </c>
      <c r="I179" s="22">
        <v>50</v>
      </c>
      <c r="J179" s="21">
        <f t="shared" si="10"/>
        <v>238.64999999999998</v>
      </c>
      <c r="K179" s="24">
        <f t="shared" si="11"/>
        <v>238.64999999999998</v>
      </c>
    </row>
    <row r="180" spans="1:11" ht="15">
      <c r="A180" s="3">
        <v>177</v>
      </c>
      <c r="B180" s="3">
        <v>388</v>
      </c>
      <c r="C180" s="19" t="s">
        <v>77</v>
      </c>
      <c r="D180" s="29" t="s">
        <v>263</v>
      </c>
      <c r="E180" s="38">
        <v>162006</v>
      </c>
      <c r="F180" s="25" t="s">
        <v>46</v>
      </c>
      <c r="G180" s="25" t="s">
        <v>6</v>
      </c>
      <c r="H180" s="26">
        <v>5.56</v>
      </c>
      <c r="I180" s="22">
        <v>50</v>
      </c>
      <c r="J180" s="21">
        <f t="shared" si="10"/>
        <v>278</v>
      </c>
      <c r="K180" s="24">
        <f t="shared" si="11"/>
        <v>278</v>
      </c>
    </row>
    <row r="181" spans="1:11" ht="15">
      <c r="A181" s="3">
        <v>178</v>
      </c>
      <c r="B181" s="3">
        <v>389</v>
      </c>
      <c r="C181" s="19" t="s">
        <v>77</v>
      </c>
      <c r="D181" s="29" t="s">
        <v>287</v>
      </c>
      <c r="E181" s="38">
        <v>124003</v>
      </c>
      <c r="F181" s="25" t="s">
        <v>20</v>
      </c>
      <c r="G181" s="25" t="s">
        <v>6</v>
      </c>
      <c r="H181" s="26">
        <v>4.258</v>
      </c>
      <c r="I181" s="22">
        <v>50</v>
      </c>
      <c r="J181" s="21">
        <f t="shared" si="10"/>
        <v>212.9</v>
      </c>
      <c r="K181" s="24">
        <f t="shared" si="11"/>
        <v>212.9</v>
      </c>
    </row>
    <row r="182" spans="1:11" ht="15">
      <c r="A182" s="3">
        <v>179</v>
      </c>
      <c r="B182" s="3">
        <v>391</v>
      </c>
      <c r="C182" s="3" t="s">
        <v>78</v>
      </c>
      <c r="D182" s="3" t="s">
        <v>166</v>
      </c>
      <c r="E182" s="37" t="s">
        <v>85</v>
      </c>
      <c r="F182" s="6" t="s">
        <v>38</v>
      </c>
      <c r="G182" s="7" t="s">
        <v>51</v>
      </c>
      <c r="H182" s="9">
        <v>16.227</v>
      </c>
      <c r="I182" s="22">
        <v>42</v>
      </c>
      <c r="J182" s="21">
        <f aca="true" t="shared" si="12" ref="J182:J200">H182*I182</f>
        <v>681.534</v>
      </c>
      <c r="K182" s="24">
        <f aca="true" t="shared" si="13" ref="K182:K200">J182</f>
        <v>681.534</v>
      </c>
    </row>
    <row r="183" spans="1:11" ht="15">
      <c r="A183" s="3">
        <v>180</v>
      </c>
      <c r="B183" s="3">
        <v>392</v>
      </c>
      <c r="C183" s="3" t="s">
        <v>307</v>
      </c>
      <c r="D183" s="3" t="s">
        <v>308</v>
      </c>
      <c r="E183" s="33" t="s">
        <v>354</v>
      </c>
      <c r="F183" s="1" t="s">
        <v>20</v>
      </c>
      <c r="G183" s="1" t="s">
        <v>6</v>
      </c>
      <c r="H183" s="9">
        <v>6.951</v>
      </c>
      <c r="I183" s="22">
        <v>50</v>
      </c>
      <c r="J183" s="21">
        <f t="shared" si="12"/>
        <v>347.54999999999995</v>
      </c>
      <c r="K183" s="24">
        <f t="shared" si="13"/>
        <v>347.54999999999995</v>
      </c>
    </row>
    <row r="184" spans="1:11" ht="15">
      <c r="A184" s="3">
        <v>181</v>
      </c>
      <c r="B184" s="3">
        <v>393</v>
      </c>
      <c r="C184" s="3" t="s">
        <v>307</v>
      </c>
      <c r="D184" s="3" t="s">
        <v>309</v>
      </c>
      <c r="E184" s="33" t="s">
        <v>355</v>
      </c>
      <c r="F184" s="1" t="s">
        <v>20</v>
      </c>
      <c r="G184" s="1" t="s">
        <v>10</v>
      </c>
      <c r="H184" s="9">
        <v>2.495</v>
      </c>
      <c r="I184" s="22">
        <v>46</v>
      </c>
      <c r="J184" s="21">
        <f t="shared" si="12"/>
        <v>114.77000000000001</v>
      </c>
      <c r="K184" s="24">
        <f t="shared" si="13"/>
        <v>114.77000000000001</v>
      </c>
    </row>
    <row r="185" spans="1:11" ht="15">
      <c r="A185" s="3">
        <v>182</v>
      </c>
      <c r="B185" s="3">
        <v>405</v>
      </c>
      <c r="C185" s="3" t="s">
        <v>79</v>
      </c>
      <c r="D185" s="3" t="s">
        <v>167</v>
      </c>
      <c r="E185" s="37" t="s">
        <v>109</v>
      </c>
      <c r="F185" s="6" t="s">
        <v>20</v>
      </c>
      <c r="G185" s="6" t="s">
        <v>58</v>
      </c>
      <c r="H185" s="9">
        <v>10.704</v>
      </c>
      <c r="I185" s="22">
        <v>40</v>
      </c>
      <c r="J185" s="21">
        <f t="shared" si="12"/>
        <v>428.16</v>
      </c>
      <c r="K185" s="24">
        <f t="shared" si="13"/>
        <v>428.16</v>
      </c>
    </row>
    <row r="186" spans="1:11" ht="15">
      <c r="A186" s="3">
        <v>183</v>
      </c>
      <c r="B186" s="3">
        <v>406</v>
      </c>
      <c r="C186" s="3" t="s">
        <v>79</v>
      </c>
      <c r="D186" s="3" t="s">
        <v>168</v>
      </c>
      <c r="E186" s="33" t="s">
        <v>110</v>
      </c>
      <c r="F186" s="1" t="s">
        <v>20</v>
      </c>
      <c r="G186" s="1" t="s">
        <v>6</v>
      </c>
      <c r="H186" s="11">
        <v>10.996</v>
      </c>
      <c r="I186" s="22">
        <v>50</v>
      </c>
      <c r="J186" s="21">
        <f t="shared" si="12"/>
        <v>549.8000000000001</v>
      </c>
      <c r="K186" s="24">
        <f t="shared" si="13"/>
        <v>549.8000000000001</v>
      </c>
    </row>
    <row r="187" spans="1:11" s="20" customFormat="1" ht="15">
      <c r="A187" s="3">
        <v>184</v>
      </c>
      <c r="B187" s="3">
        <v>408</v>
      </c>
      <c r="C187" s="19" t="s">
        <v>79</v>
      </c>
      <c r="D187" s="19" t="s">
        <v>282</v>
      </c>
      <c r="E187" s="38" t="s">
        <v>335</v>
      </c>
      <c r="F187" s="12" t="s">
        <v>8</v>
      </c>
      <c r="G187" s="13" t="s">
        <v>6</v>
      </c>
      <c r="H187" s="15">
        <v>12.405</v>
      </c>
      <c r="I187" s="22">
        <v>50</v>
      </c>
      <c r="J187" s="21">
        <f t="shared" si="12"/>
        <v>620.25</v>
      </c>
      <c r="K187" s="24">
        <f t="shared" si="13"/>
        <v>620.25</v>
      </c>
    </row>
    <row r="188" spans="1:11" ht="15">
      <c r="A188" s="3">
        <v>185</v>
      </c>
      <c r="B188" s="3">
        <v>409</v>
      </c>
      <c r="C188" s="3" t="s">
        <v>80</v>
      </c>
      <c r="D188" s="3" t="s">
        <v>169</v>
      </c>
      <c r="E188" s="37" t="s">
        <v>21</v>
      </c>
      <c r="F188" s="6" t="s">
        <v>36</v>
      </c>
      <c r="G188" s="5" t="s">
        <v>1</v>
      </c>
      <c r="H188" s="9">
        <v>11.492</v>
      </c>
      <c r="I188" s="22">
        <v>41</v>
      </c>
      <c r="J188" s="21">
        <f t="shared" si="12"/>
        <v>471.172</v>
      </c>
      <c r="K188" s="24">
        <f t="shared" si="13"/>
        <v>471.172</v>
      </c>
    </row>
    <row r="189" spans="1:11" ht="15">
      <c r="A189" s="3">
        <v>186</v>
      </c>
      <c r="B189" s="3">
        <v>412</v>
      </c>
      <c r="C189" s="3" t="s">
        <v>80</v>
      </c>
      <c r="D189" s="3" t="s">
        <v>170</v>
      </c>
      <c r="E189" s="37" t="s">
        <v>48</v>
      </c>
      <c r="F189" s="6" t="s">
        <v>20</v>
      </c>
      <c r="G189" s="6" t="s">
        <v>6</v>
      </c>
      <c r="H189" s="9">
        <v>13.375</v>
      </c>
      <c r="I189" s="22">
        <v>50</v>
      </c>
      <c r="J189" s="21">
        <f t="shared" si="12"/>
        <v>668.75</v>
      </c>
      <c r="K189" s="24">
        <f t="shared" si="13"/>
        <v>668.75</v>
      </c>
    </row>
    <row r="190" spans="1:11" ht="15">
      <c r="A190" s="3">
        <v>187</v>
      </c>
      <c r="B190" s="3">
        <v>413</v>
      </c>
      <c r="C190" s="3" t="s">
        <v>80</v>
      </c>
      <c r="D190" s="3" t="s">
        <v>291</v>
      </c>
      <c r="E190" s="37" t="s">
        <v>334</v>
      </c>
      <c r="F190" s="6" t="s">
        <v>20</v>
      </c>
      <c r="G190" s="6" t="s">
        <v>6</v>
      </c>
      <c r="H190" s="9">
        <v>1.972</v>
      </c>
      <c r="I190" s="22">
        <v>50</v>
      </c>
      <c r="J190" s="21">
        <f t="shared" si="12"/>
        <v>98.6</v>
      </c>
      <c r="K190" s="24">
        <f t="shared" si="13"/>
        <v>98.6</v>
      </c>
    </row>
    <row r="191" spans="1:11" ht="15">
      <c r="A191" s="3">
        <v>188</v>
      </c>
      <c r="B191" s="3">
        <v>416</v>
      </c>
      <c r="C191" s="3" t="s">
        <v>80</v>
      </c>
      <c r="D191" s="3" t="s">
        <v>292</v>
      </c>
      <c r="E191" s="37" t="s">
        <v>45</v>
      </c>
      <c r="F191" s="6" t="s">
        <v>20</v>
      </c>
      <c r="G191" s="6" t="s">
        <v>6</v>
      </c>
      <c r="H191" s="9">
        <v>2.495</v>
      </c>
      <c r="I191" s="22">
        <v>50</v>
      </c>
      <c r="J191" s="21">
        <f t="shared" si="12"/>
        <v>124.75</v>
      </c>
      <c r="K191" s="24">
        <f t="shared" si="13"/>
        <v>124.75</v>
      </c>
    </row>
    <row r="192" spans="1:11" ht="15">
      <c r="A192" s="3">
        <v>189</v>
      </c>
      <c r="B192" s="3">
        <v>418</v>
      </c>
      <c r="C192" s="3" t="s">
        <v>80</v>
      </c>
      <c r="D192" s="3" t="s">
        <v>293</v>
      </c>
      <c r="E192" s="37" t="s">
        <v>331</v>
      </c>
      <c r="F192" s="6" t="s">
        <v>285</v>
      </c>
      <c r="G192" s="6" t="s">
        <v>10</v>
      </c>
      <c r="H192" s="9">
        <v>2.854</v>
      </c>
      <c r="I192" s="22">
        <v>46</v>
      </c>
      <c r="J192" s="21">
        <f t="shared" si="12"/>
        <v>131.284</v>
      </c>
      <c r="K192" s="24">
        <f t="shared" si="13"/>
        <v>131.284</v>
      </c>
    </row>
    <row r="193" spans="1:11" ht="15">
      <c r="A193" s="3">
        <v>190</v>
      </c>
      <c r="B193" s="3">
        <v>420</v>
      </c>
      <c r="C193" s="3" t="s">
        <v>80</v>
      </c>
      <c r="D193" s="3" t="s">
        <v>295</v>
      </c>
      <c r="E193" s="37" t="s">
        <v>333</v>
      </c>
      <c r="F193" s="6" t="s">
        <v>20</v>
      </c>
      <c r="G193" s="5" t="s">
        <v>1</v>
      </c>
      <c r="H193" s="9">
        <v>3.874</v>
      </c>
      <c r="I193" s="22">
        <v>41</v>
      </c>
      <c r="J193" s="21">
        <f t="shared" si="12"/>
        <v>158.834</v>
      </c>
      <c r="K193" s="24">
        <f t="shared" si="13"/>
        <v>158.834</v>
      </c>
    </row>
    <row r="194" spans="1:11" ht="15">
      <c r="A194" s="3">
        <v>191</v>
      </c>
      <c r="B194" s="3">
        <v>421</v>
      </c>
      <c r="C194" s="3" t="s">
        <v>80</v>
      </c>
      <c r="D194" s="3" t="s">
        <v>310</v>
      </c>
      <c r="E194" s="37" t="s">
        <v>332</v>
      </c>
      <c r="F194" s="6" t="s">
        <v>20</v>
      </c>
      <c r="G194" s="6" t="s">
        <v>6</v>
      </c>
      <c r="H194" s="9">
        <v>0.655</v>
      </c>
      <c r="I194" s="22">
        <v>50</v>
      </c>
      <c r="J194" s="21">
        <f t="shared" si="12"/>
        <v>32.75</v>
      </c>
      <c r="K194" s="24">
        <f t="shared" si="13"/>
        <v>32.75</v>
      </c>
    </row>
    <row r="195" spans="1:11" ht="15">
      <c r="A195" s="3">
        <v>192</v>
      </c>
      <c r="B195" s="3">
        <v>422</v>
      </c>
      <c r="C195" s="3" t="s">
        <v>80</v>
      </c>
      <c r="D195" s="3" t="s">
        <v>293</v>
      </c>
      <c r="E195" s="37" t="s">
        <v>331</v>
      </c>
      <c r="F195" s="6" t="s">
        <v>285</v>
      </c>
      <c r="G195" s="6" t="s">
        <v>10</v>
      </c>
      <c r="H195" s="9">
        <v>2.854</v>
      </c>
      <c r="I195" s="22">
        <v>46</v>
      </c>
      <c r="J195" s="21">
        <f t="shared" si="12"/>
        <v>131.284</v>
      </c>
      <c r="K195" s="24">
        <f t="shared" si="13"/>
        <v>131.284</v>
      </c>
    </row>
    <row r="196" spans="1:11" ht="15">
      <c r="A196" s="3">
        <v>193</v>
      </c>
      <c r="B196" s="3">
        <v>426</v>
      </c>
      <c r="C196" s="3" t="s">
        <v>80</v>
      </c>
      <c r="D196" s="3" t="s">
        <v>337</v>
      </c>
      <c r="E196" s="37" t="s">
        <v>338</v>
      </c>
      <c r="F196" s="6" t="s">
        <v>20</v>
      </c>
      <c r="G196" s="5" t="s">
        <v>1</v>
      </c>
      <c r="H196" s="9">
        <v>1.641</v>
      </c>
      <c r="I196" s="22">
        <v>41</v>
      </c>
      <c r="J196" s="21">
        <f t="shared" si="12"/>
        <v>67.281</v>
      </c>
      <c r="K196" s="24">
        <f t="shared" si="13"/>
        <v>67.281</v>
      </c>
    </row>
    <row r="197" spans="1:11" ht="15">
      <c r="A197" s="3">
        <v>194</v>
      </c>
      <c r="B197" s="3">
        <v>430</v>
      </c>
      <c r="C197" s="3" t="s">
        <v>80</v>
      </c>
      <c r="D197" s="3" t="s">
        <v>339</v>
      </c>
      <c r="E197" s="37" t="s">
        <v>340</v>
      </c>
      <c r="F197" s="6" t="s">
        <v>20</v>
      </c>
      <c r="G197" s="6" t="s">
        <v>6</v>
      </c>
      <c r="H197" s="9">
        <v>2.899</v>
      </c>
      <c r="I197" s="22">
        <v>50</v>
      </c>
      <c r="J197" s="21">
        <f t="shared" si="12"/>
        <v>144.95</v>
      </c>
      <c r="K197" s="24">
        <f t="shared" si="13"/>
        <v>144.95</v>
      </c>
    </row>
    <row r="198" spans="1:11" ht="15">
      <c r="A198" s="3">
        <v>195</v>
      </c>
      <c r="B198" s="3">
        <v>432</v>
      </c>
      <c r="C198" s="3" t="s">
        <v>81</v>
      </c>
      <c r="D198" s="3" t="s">
        <v>171</v>
      </c>
      <c r="E198" s="33" t="s">
        <v>44</v>
      </c>
      <c r="F198" s="6" t="s">
        <v>111</v>
      </c>
      <c r="G198" s="6" t="s">
        <v>58</v>
      </c>
      <c r="H198" s="9">
        <v>35.395</v>
      </c>
      <c r="I198" s="22">
        <v>40</v>
      </c>
      <c r="J198" s="21">
        <f t="shared" si="12"/>
        <v>1415.8000000000002</v>
      </c>
      <c r="K198" s="24">
        <f t="shared" si="13"/>
        <v>1415.8000000000002</v>
      </c>
    </row>
    <row r="199" spans="1:11" ht="15">
      <c r="A199" s="3">
        <v>196</v>
      </c>
      <c r="B199" s="3">
        <v>433</v>
      </c>
      <c r="C199" s="3" t="s">
        <v>81</v>
      </c>
      <c r="D199" s="3" t="s">
        <v>172</v>
      </c>
      <c r="E199" s="37" t="s">
        <v>34</v>
      </c>
      <c r="F199" s="6" t="s">
        <v>111</v>
      </c>
      <c r="G199" s="6" t="s">
        <v>58</v>
      </c>
      <c r="H199" s="9">
        <v>10.482</v>
      </c>
      <c r="I199" s="22">
        <v>40</v>
      </c>
      <c r="J199" s="21">
        <f t="shared" si="12"/>
        <v>419.28</v>
      </c>
      <c r="K199" s="24">
        <f t="shared" si="13"/>
        <v>419.28</v>
      </c>
    </row>
    <row r="200" spans="1:11" ht="15">
      <c r="A200" s="3">
        <v>197</v>
      </c>
      <c r="B200" s="3">
        <v>434</v>
      </c>
      <c r="C200" s="3" t="s">
        <v>81</v>
      </c>
      <c r="D200" s="3" t="s">
        <v>173</v>
      </c>
      <c r="E200" s="33" t="s">
        <v>25</v>
      </c>
      <c r="F200" s="6" t="s">
        <v>20</v>
      </c>
      <c r="G200" s="6" t="s">
        <v>7</v>
      </c>
      <c r="H200" s="11">
        <v>11.128</v>
      </c>
      <c r="I200" s="21">
        <v>45</v>
      </c>
      <c r="J200" s="21">
        <f t="shared" si="12"/>
        <v>500.76</v>
      </c>
      <c r="K200" s="24">
        <f t="shared" si="13"/>
        <v>500.76</v>
      </c>
    </row>
  </sheetData>
  <sheetProtection/>
  <autoFilter ref="B3:H201"/>
  <mergeCells count="1">
    <mergeCell ref="B2:K2"/>
  </mergeCells>
  <printOptions/>
  <pageMargins left="0.5" right="0.33" top="0.53" bottom="0.4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</dc:creator>
  <cp:keywords/>
  <dc:description/>
  <cp:lastModifiedBy>User</cp:lastModifiedBy>
  <cp:lastPrinted>2023-06-13T10:29:57Z</cp:lastPrinted>
  <dcterms:created xsi:type="dcterms:W3CDTF">2017-10-13T05:01:25Z</dcterms:created>
  <dcterms:modified xsi:type="dcterms:W3CDTF">2023-06-29T08:52:04Z</dcterms:modified>
  <cp:category/>
  <cp:version/>
  <cp:contentType/>
  <cp:contentStatus/>
</cp:coreProperties>
</file>